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codeName="ThisWorkbook"/>
  <mc:AlternateContent xmlns:mc="http://schemas.openxmlformats.org/markup-compatibility/2006">
    <mc:Choice Requires="x15">
      <x15ac:absPath xmlns:x15ac="http://schemas.microsoft.com/office/spreadsheetml/2010/11/ac" url="https://d.docs.live.net/dadbc42e1ad45017/7. Global EIP Programme/Spanish translation of manuals/"/>
    </mc:Choice>
  </mc:AlternateContent>
  <xr:revisionPtr revIDLastSave="0" documentId="8_{7FAD1D40-77B0-4F85-9B18-BEB718A1A0E6}" xr6:coauthVersionLast="45" xr6:coauthVersionMax="45" xr10:uidLastSave="{00000000-0000-0000-0000-000000000000}"/>
  <bookViews>
    <workbookView xWindow="-110" yWindow="-110" windowWidth="18220" windowHeight="11620" tabRatio="888" xr2:uid="{00000000-000D-0000-FFFF-FFFF00000000}"/>
  </bookViews>
  <sheets>
    <sheet name="Instrucciones" sheetId="36" r:id="rId1"/>
    <sheet name="Menú Principal" sheetId="35" r:id="rId2"/>
    <sheet name="1. Análisis de los interesados" sheetId="37" r:id="rId3"/>
    <sheet name="2. Desarollo visión y políticas" sheetId="29" r:id="rId4"/>
    <sheet name="3. Revisar políticas existentes" sheetId="30" r:id="rId5"/>
    <sheet name="4. Priorizar intervenciones" sheetId="31" r:id="rId6"/>
    <sheet name="5. Instrumentos de política" sheetId="32" r:id="rId7"/>
    <sheet name="6. Planes acción política PEI" sheetId="33" r:id="rId8"/>
    <sheet name="Reading suggestions" sheetId="34" r:id="rId9"/>
  </sheets>
  <definedNames>
    <definedName name="_xlnm._FilterDatabase" localSheetId="6" hidden="1">'5. Instrumentos de política'!$B$18:$B$18</definedName>
    <definedName name="_xlnm.Print_Area" localSheetId="2">'1. Análisis de los interesados'!$A$1:$DG$48</definedName>
    <definedName name="_xlnm.Print_Area" localSheetId="3">'2. Desarollo visión y políticas'!$A$1:$T$31</definedName>
    <definedName name="_xlnm.Print_Area" localSheetId="4">'3. Revisar políticas existentes'!$A$1:$J$47</definedName>
    <definedName name="_xlnm.Print_Area" localSheetId="5">'4. Priorizar intervenciones'!$A$1:$S$66</definedName>
    <definedName name="_xlnm.Print_Area" localSheetId="6">'5. Instrumentos de política'!$A$1:$I$44</definedName>
    <definedName name="_xlnm.Print_Area" localSheetId="7">'6. Planes acción política PEI'!$A$1:$P$42</definedName>
    <definedName name="_xlnm.Print_Area" localSheetId="0">Instrucciones!$A$1:$CE$170</definedName>
    <definedName name="_xlnm.Print_Area" localSheetId="1">'Menú Principal'!$A$1:$BN$41</definedName>
    <definedName name="_xlnm.Print_Area" localSheetId="8">'Reading suggestions'!$A$1:$H$16</definedName>
    <definedName name="_xlnm.Print_Titles" localSheetId="2">'1. Análisis de los interesados'!$3:$3</definedName>
    <definedName name="_xlnm.Print_Titles" localSheetId="3">'2. Desarollo visión y políticas'!$3:$3</definedName>
    <definedName name="_xlnm.Print_Titles" localSheetId="4">'3. Revisar políticas existentes'!$1:$3</definedName>
    <definedName name="_xlnm.Print_Titles" localSheetId="6">'5. Instrumentos de política'!$3:$3</definedName>
    <definedName name="_xlnm.Print_Titles" localSheetId="0">Instrucciones!$1:$2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2" i="31" l="1"/>
  <c r="H22" i="31"/>
  <c r="J22" i="31"/>
  <c r="L22" i="31"/>
  <c r="N22" i="31"/>
  <c r="P22" i="31"/>
  <c r="Q22" i="31"/>
  <c r="F21" i="31"/>
  <c r="H21" i="31"/>
  <c r="J21" i="31"/>
  <c r="L21" i="31"/>
  <c r="N21" i="31"/>
  <c r="P21" i="31"/>
  <c r="Q21" i="31"/>
  <c r="F20" i="31"/>
  <c r="H20" i="31"/>
  <c r="J20" i="31"/>
  <c r="L20" i="31"/>
  <c r="N20" i="31"/>
  <c r="P20" i="31"/>
  <c r="Q20" i="31"/>
  <c r="F19" i="31"/>
  <c r="H19" i="31"/>
  <c r="J19" i="31"/>
  <c r="L19" i="31"/>
  <c r="N19" i="31"/>
  <c r="P19" i="31"/>
  <c r="Q19" i="31"/>
  <c r="F18" i="31"/>
  <c r="H18" i="31"/>
  <c r="J18" i="31"/>
  <c r="L18" i="31"/>
  <c r="N18" i="31"/>
  <c r="P18" i="31"/>
  <c r="Q18" i="31"/>
  <c r="F17" i="31"/>
  <c r="H17" i="31"/>
  <c r="J17" i="31"/>
  <c r="L17" i="31"/>
  <c r="N17" i="31"/>
  <c r="P17" i="31"/>
  <c r="Q17" i="31"/>
  <c r="DB30" i="37"/>
  <c r="DC30" i="37"/>
  <c r="DD30" i="37"/>
  <c r="DE30" i="37"/>
  <c r="DF30" i="37"/>
  <c r="DB31" i="37"/>
  <c r="DB32" i="37"/>
  <c r="CV30" i="37"/>
  <c r="CW30" i="37"/>
  <c r="CX30" i="37"/>
  <c r="CY30" i="37"/>
  <c r="CZ30" i="37"/>
  <c r="CV31" i="37"/>
  <c r="CV32" i="37"/>
  <c r="CP30" i="37"/>
  <c r="CQ30" i="37"/>
  <c r="CR30" i="37"/>
  <c r="CS30" i="37"/>
  <c r="CT30" i="37"/>
  <c r="CP31" i="37"/>
  <c r="CP32" i="37"/>
  <c r="CJ30" i="37"/>
  <c r="CK30" i="37"/>
  <c r="CL30" i="37"/>
  <c r="CM30" i="37"/>
  <c r="CN30" i="37"/>
  <c r="CJ31" i="37"/>
  <c r="CJ32" i="37"/>
  <c r="CD30" i="37"/>
  <c r="CE30" i="37"/>
  <c r="CF30" i="37"/>
  <c r="CG30" i="37"/>
  <c r="CH30" i="37"/>
  <c r="CD31" i="37"/>
  <c r="CD32" i="37"/>
  <c r="BX30" i="37"/>
  <c r="BY30" i="37"/>
  <c r="BZ30" i="37"/>
  <c r="CA30" i="37"/>
  <c r="CB30" i="37"/>
  <c r="BX31" i="37"/>
  <c r="BX32" i="37"/>
  <c r="BR30" i="37"/>
  <c r="BS30" i="37"/>
  <c r="BT30" i="37"/>
  <c r="BU30" i="37"/>
  <c r="BV30" i="37"/>
  <c r="BR31" i="37"/>
  <c r="BR32" i="37"/>
  <c r="BL30" i="37"/>
  <c r="BM30" i="37"/>
  <c r="BN30" i="37"/>
  <c r="BO30" i="37"/>
  <c r="BP30" i="37"/>
  <c r="BL31" i="37"/>
  <c r="BL32" i="37"/>
  <c r="BF30" i="37"/>
  <c r="BG30" i="37"/>
  <c r="BH30" i="37"/>
  <c r="BI30" i="37"/>
  <c r="BJ30" i="37"/>
  <c r="BF31" i="37"/>
  <c r="BF32" i="37"/>
  <c r="AZ30" i="37"/>
  <c r="BA30" i="37"/>
  <c r="BB30" i="37"/>
  <c r="BC30" i="37"/>
  <c r="BD30" i="37"/>
  <c r="AZ31" i="37"/>
  <c r="AZ32" i="37"/>
  <c r="AT30" i="37"/>
  <c r="AU30" i="37"/>
  <c r="AV30" i="37"/>
  <c r="AW30" i="37"/>
  <c r="AX30" i="37"/>
  <c r="AT31" i="37"/>
  <c r="AT32" i="37"/>
  <c r="AN30" i="37"/>
  <c r="AO30" i="37"/>
  <c r="AP30" i="37"/>
  <c r="AQ30" i="37"/>
  <c r="AR30" i="37"/>
  <c r="AN31" i="37"/>
  <c r="AN32" i="37"/>
  <c r="AH30" i="37"/>
  <c r="AI30" i="37"/>
  <c r="AJ30" i="37"/>
  <c r="AK30" i="37"/>
  <c r="AL30" i="37"/>
  <c r="AH31" i="37"/>
  <c r="AH32" i="37"/>
  <c r="AB30" i="37"/>
  <c r="AC30" i="37"/>
  <c r="AD30" i="37"/>
  <c r="AE30" i="37"/>
  <c r="AF30" i="37"/>
  <c r="AB31" i="37"/>
  <c r="AB32" i="37"/>
  <c r="V30" i="37"/>
  <c r="W30" i="37"/>
  <c r="X30" i="37"/>
  <c r="Y30" i="37"/>
  <c r="Z30" i="37"/>
  <c r="V31" i="37"/>
  <c r="V32" i="37"/>
  <c r="P30" i="37"/>
  <c r="Q30" i="37"/>
  <c r="R30" i="37"/>
  <c r="S30" i="37"/>
  <c r="T30" i="37"/>
  <c r="P31" i="37"/>
  <c r="P32" i="37"/>
  <c r="J30" i="37"/>
  <c r="K30" i="37"/>
  <c r="L30" i="37"/>
  <c r="M30" i="37"/>
  <c r="N30" i="37"/>
  <c r="J31" i="37"/>
  <c r="J32" i="37"/>
  <c r="D30" i="37"/>
  <c r="E30" i="37"/>
  <c r="F30" i="37"/>
  <c r="G30" i="37"/>
  <c r="H30" i="37"/>
  <c r="D31" i="37"/>
  <c r="D32" i="37"/>
  <c r="DB20" i="37"/>
  <c r="DC20" i="37"/>
  <c r="DD20" i="37"/>
  <c r="DE20" i="37"/>
  <c r="DF20" i="37"/>
  <c r="DB21" i="37"/>
  <c r="DB22" i="37"/>
  <c r="CV20" i="37"/>
  <c r="CW20" i="37"/>
  <c r="CX20" i="37"/>
  <c r="CY20" i="37"/>
  <c r="CZ20" i="37"/>
  <c r="CV21" i="37"/>
  <c r="CV22" i="37"/>
  <c r="CP20" i="37"/>
  <c r="CQ20" i="37"/>
  <c r="CR20" i="37"/>
  <c r="CS20" i="37"/>
  <c r="CT20" i="37"/>
  <c r="CP21" i="37"/>
  <c r="CP22" i="37"/>
  <c r="CJ20" i="37"/>
  <c r="CK20" i="37"/>
  <c r="CL20" i="37"/>
  <c r="CM20" i="37"/>
  <c r="CN20" i="37"/>
  <c r="CJ21" i="37"/>
  <c r="CJ22" i="37"/>
  <c r="CD20" i="37"/>
  <c r="CE20" i="37"/>
  <c r="CF20" i="37"/>
  <c r="CG20" i="37"/>
  <c r="CH20" i="37"/>
  <c r="CD21" i="37"/>
  <c r="CD22" i="37"/>
  <c r="BX20" i="37"/>
  <c r="BY20" i="37"/>
  <c r="BZ20" i="37"/>
  <c r="CA20" i="37"/>
  <c r="CB20" i="37"/>
  <c r="BX21" i="37"/>
  <c r="BX22" i="37"/>
  <c r="BR20" i="37"/>
  <c r="BS20" i="37"/>
  <c r="BT20" i="37"/>
  <c r="BU20" i="37"/>
  <c r="BV20" i="37"/>
  <c r="BR21" i="37"/>
  <c r="BR22" i="37"/>
  <c r="BL20" i="37"/>
  <c r="BM20" i="37"/>
  <c r="BN20" i="37"/>
  <c r="BO20" i="37"/>
  <c r="BP20" i="37"/>
  <c r="BL21" i="37"/>
  <c r="BL22" i="37"/>
  <c r="BF20" i="37"/>
  <c r="BG20" i="37"/>
  <c r="BH20" i="37"/>
  <c r="BI20" i="37"/>
  <c r="BJ20" i="37"/>
  <c r="BF21" i="37"/>
  <c r="BF22" i="37"/>
  <c r="AZ20" i="37"/>
  <c r="BA20" i="37"/>
  <c r="BB20" i="37"/>
  <c r="BC20" i="37"/>
  <c r="BD20" i="37"/>
  <c r="AZ21" i="37"/>
  <c r="AZ22" i="37"/>
  <c r="AT20" i="37"/>
  <c r="AU20" i="37"/>
  <c r="AV20" i="37"/>
  <c r="AW20" i="37"/>
  <c r="AX20" i="37"/>
  <c r="AT21" i="37"/>
  <c r="AT22" i="37"/>
  <c r="AN20" i="37"/>
  <c r="AO20" i="37"/>
  <c r="AP20" i="37"/>
  <c r="AQ20" i="37"/>
  <c r="AR20" i="37"/>
  <c r="AN21" i="37"/>
  <c r="AN22" i="37"/>
  <c r="AH20" i="37"/>
  <c r="AI20" i="37"/>
  <c r="AJ20" i="37"/>
  <c r="AK20" i="37"/>
  <c r="AL20" i="37"/>
  <c r="AH21" i="37"/>
  <c r="AH22" i="37"/>
  <c r="AB20" i="37"/>
  <c r="AC20" i="37"/>
  <c r="AD20" i="37"/>
  <c r="AE20" i="37"/>
  <c r="AF20" i="37"/>
  <c r="AB21" i="37"/>
  <c r="AB22" i="37"/>
  <c r="V20" i="37"/>
  <c r="W20" i="37"/>
  <c r="X20" i="37"/>
  <c r="Y20" i="37"/>
  <c r="Z20" i="37"/>
  <c r="V21" i="37"/>
  <c r="V22" i="37"/>
  <c r="P20" i="37"/>
  <c r="Q20" i="37"/>
  <c r="R20" i="37"/>
  <c r="S20" i="37"/>
  <c r="T20" i="37"/>
  <c r="P21" i="37"/>
  <c r="P22" i="37"/>
  <c r="J20" i="37"/>
  <c r="K20" i="37"/>
  <c r="L20" i="37"/>
  <c r="M20" i="37"/>
  <c r="N20" i="37"/>
  <c r="J21" i="37"/>
  <c r="J22" i="37"/>
  <c r="D20" i="37"/>
  <c r="E20" i="37"/>
  <c r="F20" i="37"/>
  <c r="G20" i="37"/>
  <c r="H20" i="37"/>
  <c r="D21" i="37"/>
  <c r="D22" i="37"/>
</calcChain>
</file>

<file path=xl/sharedStrings.xml><?xml version="1.0" encoding="utf-8"?>
<sst xmlns="http://schemas.openxmlformats.org/spreadsheetml/2006/main" count="893" uniqueCount="455">
  <si>
    <t>HERRAMIENTA DE APOYO DE POLÍTICAS PEI: INSTRUCCIONES</t>
  </si>
  <si>
    <t>RAZÓN DE LA HERRAMIENTA</t>
  </si>
  <si>
    <t>OBJETIVOS DE LA HERRAMIENTA</t>
  </si>
  <si>
    <t>El objetivo de esta herramienta es ayudar a las agencias internacionales de desarrollo (por ejemplo, la ONUDI) y sus socios nacionales a proporcionar asistencia técnica a los responsables de la formulación de políticas en materia de planificación y desarrollo de políticas de PEI. Se puede utilizar como una herramienta práctica para informar y guiar al equipo del proyecto a lo largo de las diferentes etapas del proceso de desarrollo de políticas en relación con los Parques eco Industriales (por ejemplo, desde la visión de alto nivel hasta la implementación, como se presenta en el menú principal de esta herramienta) .</t>
  </si>
  <si>
    <t>PASOS E INSTRUCCIONES</t>
  </si>
  <si>
    <t xml:space="preserve">La herramienta está diseñada para ser utilizada por agencias de desarrollo internacionales (por ejemplo, consultores de ONUDI) y proveedores de servicios (por ejemplo, CNPML que trabajan en proyectos del PEI o están involucrados en el desarrollo de políticas y procesos de implementación relacionados con PEI.
 La herramienta está organizada en diferentes módulos que representan las múltiples etapas del desarrollo de políticas. La aplicabilidad de los diferentes módulos dependerá del alcance específico del trabajo de políticas en los proyectos del PEI. A través del menú principal, puede navegar fácilmente a los módulos de su interés específico. Los módulos están diseñados para explicarse por sí mismos y cuando sea necesario, se incluyen instrucciones adicionales en cada módulo sobre cómo completar la evaluación.
</t>
  </si>
  <si>
    <t>MÓDULOS EN LA HERRAMIENTA</t>
  </si>
  <si>
    <t>INSTRUCCIONES DETALLADAS</t>
  </si>
  <si>
    <t>APROXIMADO TIEMPO DE COMPLETAR</t>
  </si>
  <si>
    <t>MÓDULO 1</t>
  </si>
  <si>
    <t>Este módulo (hoja de trabajo "1. Analizar partes interesadas") evalúa a las partes interesadas sobre su idoneidad para participar en el proceso de políticas de PEI.
El módulo incluye una plantilla para evaluar a las partes interesadas sobre su poder e intereses influyentes. La plantilla debe completarse para cada parte interesada relevante, incluidas las agencias gubernamentales relevantes, el sector privado y las ONG.
Completando el análisis dará resultado una calificación cualitativa general para la capacidad de influencia e interés de cada parte interesada. Estas calificaciones pueden insertarse manualmente en una matriz para el esquema de partes interesadas, que se incluye en la misma hoja de trabajo, debajo de la plantilla de análisis.</t>
  </si>
  <si>
    <t>Inversíon de tiempo es sujeto a nivel de detalles deseadas</t>
  </si>
  <si>
    <t>Análisis
sencillo</t>
  </si>
  <si>
    <t xml:space="preserve"> Análisis
minucioso</t>
  </si>
  <si>
    <t>Analizar partes interesadas</t>
  </si>
  <si>
    <t>Experto / consultor</t>
  </si>
  <si>
    <t>Agencias gubernamentales</t>
  </si>
  <si>
    <t>Lugar donde se puede emprender el trabajo</t>
  </si>
  <si>
    <t>Se puede realizar en la oficina de un experto / agencia de desarrollo. Se pueden requerir visitas a oficinas gubernamentales.</t>
  </si>
  <si>
    <t>MÓDULO 2</t>
  </si>
  <si>
    <t>Este módulo (hoja de trabajo "2. Desarrollar visión-meta política") ayuda a definir una visión / meta política para el desarrollo de parques eco industriales en un país.
Se recomienda que, al comienzo del proceso de intervención de políticas, se defina una visión a largo plazo fácil de comunicar para el desarrollo y la implementación del PEI. La utilización de una metodología de "Teoría del Cambio" ayudará a organizar ideas sobre qué cambio es deseable y también posible. La Teoría del Cambio ilustra cómo las intervenciones de políticas tienen la intención de lograr los resultados deseados al revisar los desafíos subyacentes y las vías causales (por ejemplo, procesos a través de los cuales se lleva a la práctica un resultado). Es de vital importancia desarrollar la Teoría del Cambio en consulta con todas las partes interesadas relevantes.
El módulo incluye una plantilla detallada para desarrollar una visión y un objetivo de política nacional para los PEI a través de un enfoque paso a paso basado en la Teoría de Cambio simplificada. Cada paso está claramente definido en el módulo, incluidas las instrucciones específicas para cada paso.</t>
  </si>
  <si>
    <t>Desarrollar una visión / meta política</t>
  </si>
  <si>
    <t>Se puede realizar en la oficina de un experto / agencia de desarrollo. Se recomienda enfáticamente completar el módulo en el taller con agencias gubernamentales relevantes.</t>
  </si>
  <si>
    <t>MÓDULO 3</t>
  </si>
  <si>
    <t>Este módulo (hoja de trabajo "3. Revisar las políticas existentes") crea una visión general de las políticas existentes y las estructuras de gobernanza relevantes para los PEI en el país y el potencial para integrar el concepto de PEI en las políticas existentes.
 El módulo proporciona una autoevaluación de "análisis rápido" para revisar las políticas existentes basadas en un conjunto de preguntas cualitativas y respuestas de opción múltiple, organizadas por tema (por ejemplo, alineación con el contexto nacional, dominios e instrumentos de políticas, vías e integración de políticas, implementación de políticas).</t>
  </si>
  <si>
    <t>Revisar las políticas existentes</t>
  </si>
  <si>
    <t>MÓDULO 4</t>
  </si>
  <si>
    <t>Time investment is subject to desired level of detail</t>
  </si>
  <si>
    <t>Priorizar intervenciones políticas</t>
  </si>
  <si>
    <t>MÓDULO 5</t>
  </si>
  <si>
    <t>Este módulo (hoja de trabajo "5. Visión general de los instrumentos de política") presenta una visión general comparativa de los instrumentos de política relacionados con el PEI, incluidos ejemplos prácticos internacionales. El módulo ayuda a seleccionar los instrumentos de política adecuados para las políticas relacionadas con el PEI. El módulo no incluye característica de interacción, sino que busca informar al usuario sobre los instrumentos de política disponibles. 
Es importante tener los siguientes aspectos claves a seleccionar los instrumentos de política y, por lo tanto, se incluyen en la revisión comparativa de este módulo:
 • Al identificar los instrumentos de política clave, los encargados de formular políticas deben evaluar sus impactos.
 • La selección de los instrumentos de política debe considerarse cuidadosamente para identificar las opciones que mejor se adaptan al nivel de industrialización, las necesidades ambientales y socioeconómicas del país.
 • PyME a menudo representan una parte importante de las industrias en la mayoría de los parques industriales, por lo que un marco de políticas coherentes para las PyME es esencial para formular intervenciones de políticas de PEI inclusivas.</t>
  </si>
  <si>
    <t>Resumen de instrumentos de política</t>
  </si>
  <si>
    <t>MÓDULO 6</t>
  </si>
  <si>
    <t>Este módulo (hoja de trabajo "6. Planificación de acciones políticas de PEI") ayuda a las agencias internacionales de desarrollo (por ejemplo, ONUDI) y sus proveedores de servicios nacionales a determinar sus acciones de apoyo a las políticas. Si se desea, la planificación de la acción puede extenderse a las agencias gubernamentales nacionales, aunque es probable que apliquen sus propios procedimientos de planificación y monitoreo de la acción. 
El módulo incluye una plantilla detallada para la planificación de la acción política. Cada paso de la plantilla de planificación de acciones está claramente definido en el módulo, incluidas las instrucciones específicas para cada paso y ejemplos ilustrativos sobre cómo completar la plantilla.
Reconociendo que las agencias de desarrollo pueden tener sistemas ya implementados para administrar las acciones de su proyecto, se prevé que la plantilla del plan de acción proporcionada en este módulo se adapte a los requisitos específicos de un proyecto PEI. Alternativamente, se utiliza un sistema de planificación de acción del proyecto ya existente.</t>
  </si>
  <si>
    <t>EJEMPLO DE APLICACIÓN PRÁCTICA</t>
  </si>
  <si>
    <t>Fase preparatoria del Programa PEI Global en Colombia (GEIPP, 2019)</t>
  </si>
  <si>
    <t>Lecciones aprendidas de la aplicación de la herramienta</t>
  </si>
  <si>
    <t>El apoyo de políticas de PEI se utilizó durante la fase preparatoria del programa global de PEI en Colombia. La herramienta apoyó el mapeo de las partes interesadas y la revisión sistemática de las políticas y estrategias gubernamentales existentes en Colombia relacionadas con los temas multidisciplinarios del concepto PEI (por ejemplo, productividad industrial, crecimiento verde, economía circular, producción sostenible, gestión de residuos sólidos, eficiencia del agua y la energía ) Los resultados de la aplicación de la herramienta se resumieron en un mapeo de partes interesadas y un informe de análisis de políticas que se utilizó como material de referencia para abarcar la fase de implementación del GEIPP en Colombia. La herramienta de apoyo de políticas de PEI también se utilizó como material de capacitación para el equipo nacional del proyecto.</t>
  </si>
  <si>
    <t>• Las políticas se deben priorizar, idealmente basadas en el impacto sistemático, en el lugar de atención a una larga lista de deseos. Siempre que sea posible, es importante intentar generar "victorias rápidas" para alentar el apoyo continuo al proceso de políticas.
• Para resolver el éxito de las políticas industriales sostenibles, es vital comprender y abordar continuamente sus riesgos, costos y beneficios. 
• Parece haber un caso para aumentar los esfuerzos en la integración e implementación de PEI a través de políticas, regulaciones y hojas de ruta que ya cuentan con el apoyo de los ministerios relevantes e influyentes (por ejemplo, la Estrategia Nacional de Economía Circular en Colombia). Esto es preferible a desarrollar nuevos documentos de política y hojas de ruta principalmente a través de un ministerio.</t>
  </si>
  <si>
    <t>OTRAS LECTURAS</t>
  </si>
  <si>
    <t>La implementación de los Parques eco Industriales</t>
  </si>
  <si>
    <t>Manual for UNIDO Toolbox on Eco-Industrial Parks</t>
  </si>
  <si>
    <t>An International Framework for Eco-Industrial Parks</t>
  </si>
  <si>
    <t xml:space="preserve">A Practitioner's Handbook For Eco-Industrial Parks </t>
  </si>
  <si>
    <t>Implementation Handbook and Toolbox for EIPs</t>
  </si>
  <si>
    <t>(ONUDI, 2019)</t>
  </si>
  <si>
    <t>(ONUDI, Grupo del Banco Mundial, GIZ, 2017)</t>
  </si>
  <si>
    <t>(ONUDI, Grupo del Banco Mundial, GIZ y MOTIE 2018)</t>
  </si>
  <si>
    <t>(ONUDI, 2017)</t>
  </si>
  <si>
    <t>LISTA DE ACRÓMINOS</t>
  </si>
  <si>
    <r>
      <rPr>
        <sz val="11"/>
        <color theme="1"/>
        <rFont val="Calibri"/>
        <charset val="134"/>
        <scheme val="minor"/>
      </rPr>
      <t>CO</t>
    </r>
    <r>
      <rPr>
        <vertAlign val="subscript"/>
        <sz val="11"/>
        <color theme="1"/>
        <rFont val="Calibri"/>
        <charset val="134"/>
        <scheme val="minor"/>
      </rPr>
      <t>2</t>
    </r>
  </si>
  <si>
    <t>Dióxido de carbono</t>
  </si>
  <si>
    <t>PEI</t>
  </si>
  <si>
    <t>Parques Eco Industriales</t>
  </si>
  <si>
    <t>GEI</t>
  </si>
  <si>
    <t>Gases causantes del efecto invernadero</t>
  </si>
  <si>
    <t>GIZ</t>
  </si>
  <si>
    <t>Agencia Alemana de Cooperación Técnica</t>
  </si>
  <si>
    <t>ONG</t>
  </si>
  <si>
    <t>Organización No Gubernamental</t>
  </si>
  <si>
    <t>PAGE</t>
  </si>
  <si>
    <t>Alianza para la Acción sobre Economía Verde</t>
  </si>
  <si>
    <t>PML</t>
  </si>
  <si>
    <t>Producción más Limpia</t>
  </si>
  <si>
    <t>PyME</t>
  </si>
  <si>
    <t>Pequeñas y medianas empresas (&lt;250 empleados)</t>
  </si>
  <si>
    <t>ONUDI</t>
  </si>
  <si>
    <t>Organización de las Naciones Unidas para el Desarrollo Industrial</t>
  </si>
  <si>
    <t>GBM</t>
  </si>
  <si>
    <t>Grupo del Banco Mundial</t>
  </si>
  <si>
    <t>QUEJAS O SUGERENCIAS</t>
  </si>
  <si>
    <t>Para preguntas, comentarios o solictudes de información, envíe un correo electrónico a:</t>
  </si>
  <si>
    <r>
      <rPr>
        <b/>
        <sz val="14"/>
        <color rgb="FF81BD37"/>
        <rFont val="Calibri"/>
        <charset val="134"/>
        <scheme val="minor"/>
      </rPr>
      <t xml:space="preserve">Versión de herramienta: </t>
    </r>
    <r>
      <rPr>
        <sz val="11"/>
        <rFont val="Calibri"/>
        <charset val="134"/>
        <scheme val="minor"/>
      </rPr>
      <t>V2, abril de 2019</t>
    </r>
  </si>
  <si>
    <r>
      <rPr>
        <b/>
        <sz val="14"/>
        <color rgb="FF81BD37"/>
        <rFont val="Calibri"/>
        <charset val="134"/>
        <scheme val="minor"/>
      </rPr>
      <t>Descargo de responsabilidad:</t>
    </r>
    <r>
      <rPr>
        <b/>
        <sz val="14"/>
        <color rgb="FF7D508C"/>
        <rFont val="Calibri"/>
        <charset val="134"/>
        <scheme val="minor"/>
      </rPr>
      <t xml:space="preserve"> </t>
    </r>
    <r>
      <rPr>
        <sz val="11"/>
        <color theme="1"/>
        <rFont val="Calibri"/>
        <charset val="134"/>
        <scheme val="minor"/>
      </rPr>
      <t>ONUDI no se hace responsable de la aplicación de esta herramienta y sus resultados. La responsabilidad exclusiva de la aplicación de la herramienta recae en el usuario de la herramienta.</t>
    </r>
  </si>
  <si>
    <t>Herramienta de apoyo de políticas PEI de la ONUDI (V2)</t>
  </si>
  <si>
    <t>MENÚ PRINCIPAL</t>
  </si>
  <si>
    <t>Definiciones</t>
  </si>
  <si>
    <t>Intervención política:</t>
  </si>
  <si>
    <t>Actividad de formulación de políticas o modificación de políticas realizada por una nación / estado, u otra jurisdicción geopolítica de menor o mayor naturaleza, para dirigir / manipular una economía, sociedad y / o medio ambiente.</t>
  </si>
  <si>
    <t>Dominio de política:</t>
  </si>
  <si>
    <t>Amplias áreas de políticas en las que el gobierno puede intervenir o influir en el cambio (por ejemplo, industria y sector privado, comercio y finanzas, medio ambiente, innovación y tecnología, infraestructura, salud, empleo).</t>
  </si>
  <si>
    <t>Instrumento de política:</t>
  </si>
  <si>
    <t>Medios prácticos para implementar políticas; las herramientas que crean cambios y logran las metas / objetivos de una política. Incluyen diferentes tipos (por ejemplo, instrumentos regulatorios, económicos, basados en información y voluntarios).</t>
  </si>
  <si>
    <t>Vía política:</t>
  </si>
  <si>
    <t>Argumento sobre cómo las intervenciones políticas seleccionadas y sus respectivos instrumentos de política se ponen en práctica y se implementan.</t>
  </si>
  <si>
    <t>ANALICE DE LOS GRUPOS DE INTERÉS EN EL PAÍS</t>
  </si>
  <si>
    <t>Nombre de organización:</t>
  </si>
  <si>
    <t>Nombre de la organización</t>
  </si>
  <si>
    <t xml:space="preserve"> Nombres específicos de partes interesadas:</t>
  </si>
  <si>
    <t>Si es posible, nombra la persona específica</t>
  </si>
  <si>
    <t>Tipo de parte interesada:</t>
  </si>
  <si>
    <t>Seleccione</t>
  </si>
  <si>
    <t>Comentario:</t>
  </si>
  <si>
    <t xml:space="preserve"> Insertar comentario (si es necesario)</t>
  </si>
  <si>
    <t>Ratings need validation from industrial parks</t>
  </si>
  <si>
    <t>Criterios</t>
  </si>
  <si>
    <t>Análisis de las partes interesadas enumeradas anteriormente
 (Marque solo una celda con "X")</t>
  </si>
  <si>
    <t>Habilidades de influencia de los interesados</t>
  </si>
  <si>
    <t>+ +</t>
  </si>
  <si>
    <t>+</t>
  </si>
  <si>
    <t>Neutral</t>
  </si>
  <si>
    <t>-</t>
  </si>
  <si>
    <t>- -</t>
  </si>
  <si>
    <t>La parte interesada comprende la importancia de la autoorganización de los parques industriales (es decir, los parques industriales serán dirigidos por la administración del parque con un mandato claro y en estrecha colaboración con las compañías de parques).</t>
  </si>
  <si>
    <t>¿La parte interesada puede contribuir o influir en la aplicación de las regulaciones e incentivos vigentes relacionados con los parques (eco) industriales?</t>
  </si>
  <si>
    <t>Las partes interesadas pueden influir en las estructuras de información y monitoreo necesarias para los parques eco industriales.</t>
  </si>
  <si>
    <t>Las partes interesadas pueden influir en los factores institucionales y políticos que limitan el desarrollo y la implementación de parques ecoindustriales (por ejemplo, la eliminación gradual de los esquemas de incentivos contraproducentes, como los descuentos por combustibles fósiles).</t>
  </si>
  <si>
    <t>Cuenta</t>
  </si>
  <si>
    <t>Puntuación por recuentos totales</t>
  </si>
  <si>
    <t>Puntuación por capacidad de influencia (entrada para la matriz de partes interesadas a continuación)</t>
  </si>
  <si>
    <t>Intereses organizacionales y motivacionales</t>
  </si>
  <si>
    <t>La parte interesada está interesada en los conceptos, oportunidades y beneficios de PEI.</t>
  </si>
  <si>
    <t>Las partes interesadas están abiertas a nuevas ideas y ajustan su organización a los nuevos desafíos y oportunidades en relación con los parques eco industriales.</t>
  </si>
  <si>
    <t>Puntuación para el interés de las partes interesadas (entrada para la matriz de partes interesadas a continuación)</t>
  </si>
  <si>
    <t xml:space="preserve"> </t>
  </si>
  <si>
    <t>MATRIZ PARA EL MAPEO DE LOS GRUPOS DE INTERÉS</t>
  </si>
  <si>
    <t>Nivel de interes</t>
  </si>
  <si>
    <t>Muy Alto</t>
  </si>
  <si>
    <t xml:space="preserve">Insertar nombre del interesado
- 
- 
- 
- 
- 
- 
</t>
  </si>
  <si>
    <t>Alto</t>
  </si>
  <si>
    <t>Medio</t>
  </si>
  <si>
    <t>Bajo</t>
  </si>
  <si>
    <t>Habilidad para influir</t>
  </si>
  <si>
    <r>
      <rPr>
        <b/>
        <sz val="17"/>
        <color theme="0"/>
        <rFont val="Arial"/>
        <charset val="134"/>
      </rPr>
      <t xml:space="preserve">DESARROLLAR VISIÓN/META DE POLÍTICAS PARA PARQUES ECO INDUSTRIALES                        </t>
    </r>
    <r>
      <rPr>
        <b/>
        <sz val="18"/>
        <color theme="0"/>
        <rFont val="Arial"/>
        <charset val="134"/>
      </rPr>
      <t xml:space="preserve">         </t>
    </r>
  </si>
  <si>
    <t>Plantilla para desarrollar una visión y un objetivo de política nacional para los PEI a través de una Teoría de Cambio simplificada:</t>
  </si>
  <si>
    <t>Paso 1</t>
  </si>
  <si>
    <t>Paso 2</t>
  </si>
  <si>
    <t>Paso 3</t>
  </si>
  <si>
    <t>Paso 4</t>
  </si>
  <si>
    <t>Paso 5</t>
  </si>
  <si>
    <t>¿Cuáles son los desafíos subyacentes en relación con los parques industriales y el desarrollo industrial sostenible en el país?</t>
  </si>
  <si>
    <t>¿Qué (tipo de) acciones son necesarias para permitir un cambio positivo a través de PEI?</t>
  </si>
  <si>
    <t>Impactos y beneficios específicos a través del desarrollo y la implementación de PEI</t>
  </si>
  <si>
    <t>¿Cuál es la visión / meta a largo plazo para los PEIs en el país?</t>
  </si>
  <si>
    <t>Desafíos económicos</t>
  </si>
  <si>
    <t>Partes interesadas ​​del sector público</t>
  </si>
  <si>
    <t>Acciones del sector público</t>
  </si>
  <si>
    <t>Impactos economicos</t>
  </si>
  <si>
    <t>a) Elementos reflejado por la visión / meta</t>
  </si>
  <si>
    <t>Enumerar los desafíos económicos (por ejemplo, falta de inversión extranjera en el país)</t>
  </si>
  <si>
    <t>Enumerar las principales partes interesadas del sector público (por ejemplo, Ministerio de Industria, Ministerio de Medio Ambiente)</t>
  </si>
  <si>
    <t>Describa el tipo de acciones requeridas (p. ej., desarrollo del programa nacional de PEI apoyado por un grupo de trabajo intergubernamental)</t>
  </si>
  <si>
    <t>Enumerar los impactos económicos específicos (por ejemplo, aumentar la inversión extranjera a través de parques eco industriales bien planificados y desarrollados)</t>
  </si>
  <si>
    <t>Enumere los elementos clave que deben incorporarse en la visión de política sobre EIP, teniendo en cuenta los pasos 1 a 4 de la izquierda.</t>
  </si>
  <si>
    <t>Desafíos ambientales</t>
  </si>
  <si>
    <t>Partes Interesadas ​​del sector privado</t>
  </si>
  <si>
    <t>Acciones del sector privado</t>
  </si>
  <si>
    <t>Impactos ambientales</t>
  </si>
  <si>
    <t>Enumerar los desafíos ambientales (por ejemplo, contaminación significativa del agua de las industrias)</t>
  </si>
  <si>
    <t>Enumere las partes interesadas clave del sector privado (p. ej., asociaciones empresariales para sectores industriales importantes en el país)</t>
  </si>
  <si>
    <t>Describa el tipo de acciones requeridas (por ejemplo, inversión en tecnologías verdes y aplicación de estrategias RCEP)</t>
  </si>
  <si>
    <t>Enumerar los impactos ambientales específicos (por ejemplo, minimizar los riesgos e impactos ambientales a través de parques eco industriales)</t>
  </si>
  <si>
    <t>Desafíos sociales</t>
  </si>
  <si>
    <t>Partes interesadas ​​de la sociedad civil</t>
  </si>
  <si>
    <t>Acciones de la sociedad civil</t>
  </si>
  <si>
    <t>Impactos sociales</t>
  </si>
  <si>
    <t>b) (Bosquejo) Visión / meta para la discusión de los interesados</t>
  </si>
  <si>
    <t>Enumerar los desafíos sociales (por ejemplo, alto desempleo en las comunidades locales)</t>
  </si>
  <si>
    <t>Enumerar organizaciones clave de la sociedad civil (por ejemplo, grupos comunitarios locales)</t>
  </si>
  <si>
    <t>Describa el tipo de acciones requeridas (por ejemplo, participación activa en el grupo de trabajo PEI)</t>
  </si>
  <si>
    <t>Enumerar los impactos sociales específicos (por ejemplo, aumentar el empleo en regiones seleccionadas del país)</t>
  </si>
  <si>
    <t>Formular (bosquejo) visión / meta para la discusión y el respaldo de las partes interesadas, basándose en los elementos clave enumerados anteriormente y teniendo en cuenta los criterios a continuación.</t>
  </si>
  <si>
    <t>Other desafíos</t>
  </si>
  <si>
    <t>Otros partes interesados</t>
  </si>
  <si>
    <t>Otros acciones</t>
  </si>
  <si>
    <t>Otros impactos</t>
  </si>
  <si>
    <t>Enumere otros desafíos (por ejemplo, falta de tierras e infraestructuras adecuadas para apoyar el desarrollo industrial en el país)</t>
  </si>
  <si>
    <t>Enumerar otras organizaciones clave (por ejemplo, organizaciones internacionales de desarrollo como la ONUDI)</t>
  </si>
  <si>
    <t>Describa el tipo de acciones requeridas (por ejemplo, ONUDI para llevar los aprendizajes internacionales de PEI al país)</t>
  </si>
  <si>
    <t>Enumerar otros impactos específicos (por ejemplo, aumentar el acceso y la confiabilidad de los servicios públicos y las infraestructuras)</t>
  </si>
  <si>
    <t>Suposiciones y justificaciones</t>
  </si>
  <si>
    <t xml:space="preserve"> Suposiciones y justificaciones</t>
  </si>
  <si>
    <t>Criterios para visión/meta de políticas para el desarrollo del PEI:</t>
  </si>
  <si>
    <t>Enumere los supuestos clave y cualquier justificación para el paso 1 (los supuestos pueden ser para todos los impactos o impactos específicos enumerados anteriormente)</t>
  </si>
  <si>
    <t>Enumere los supuestos clave y cualquier justificación para el paso 2 (los supuestos pueden ser para todos los impactos o impactos específicos enumerados anteriormente)</t>
  </si>
  <si>
    <t>Enumere los supuestos clave y cualquier justificación para el paso 3 (los supuestos pueden ser para todos los impactos o impactos específicos enumerados anteriormente)</t>
  </si>
  <si>
    <t>Enumere los supuestos clave y cualquier justificación para el paso 4 (los supuestos pueden ser para todos los impactos o impactos específicos enumerados anteriormente)</t>
  </si>
  <si>
    <t>Participación de las partes interesadas en el desarrollo de la visión y Teoría del Cambio</t>
  </si>
  <si>
    <t>La visión definida debe comunicarse fácilmente</t>
  </si>
  <si>
    <t>Lo suficientemente fuerte para proporcionar una dirección general, pero también lo suficientemente flexible para adaptarse a los cambios en el desarrollo.</t>
  </si>
  <si>
    <t>Proporcionar la base para medidas y estrategias políticas a corto plazo.</t>
  </si>
  <si>
    <t>Incluya evidencia de por qué se necesita la visión / meta.</t>
  </si>
  <si>
    <t>Personalizado según el nivel de intervención política (p. ej., país, región específica o un parque industrial)</t>
  </si>
  <si>
    <t>Relevante para los aspectos económicos, ambientales y sociales de los parques (eco) industriales</t>
  </si>
  <si>
    <t>Evite de generar expectativas falsas y la influencia indebida de los intereses creados.</t>
  </si>
  <si>
    <t>Apoyado por un funcionario gubernamental influyente que puede reunir a las partes interesadas relevantes hacia políticas sólidas y bien planificadas.</t>
  </si>
  <si>
    <r>
      <rPr>
        <b/>
        <sz val="11"/>
        <color rgb="FF81BD37"/>
        <rFont val="Calibri"/>
        <charset val="134"/>
        <scheme val="minor"/>
      </rPr>
      <t>Objetivo:</t>
    </r>
    <r>
      <rPr>
        <sz val="11"/>
        <rFont val="Calibri"/>
        <charset val="134"/>
        <scheme val="minor"/>
      </rPr>
      <t xml:space="preserve"> Crear una visión general de las políticas existentes y las estructuras de gobernanza relevantes para los PEI en el país y el potencial para integrar el PEI en las políticas / estructuras existentes.</t>
    </r>
  </si>
  <si>
    <t>Autoevaluación de "escaneo rápido"</t>
  </si>
  <si>
    <t>Evaluación realizada por:</t>
  </si>
  <si>
    <t>Insertar nombre y organización</t>
  </si>
  <si>
    <t>Fecha de evaluación:</t>
  </si>
  <si>
    <t>Insertar fecha</t>
  </si>
  <si>
    <t>Nombre las políticas existentes que se han revisado como parte de este escaneo rápido
(Si es necesario, puede insertar filas para agregar más nombres de políticas existentes)</t>
  </si>
  <si>
    <t>A</t>
  </si>
  <si>
    <t>Lista de políticas existentes</t>
  </si>
  <si>
    <t>B</t>
  </si>
  <si>
    <t>C</t>
  </si>
  <si>
    <t>Preguntas</t>
  </si>
  <si>
    <t>EVALUACIÓN DE ESCANEO RÁPIDO (Marque con A, B, C)</t>
  </si>
  <si>
    <t>Referencias y comentarios
Columna importante para proporcionar explicación
para la evaluación</t>
  </si>
  <si>
    <t>Determinado 
no</t>
  </si>
  <si>
    <t>Probable
No</t>
  </si>
  <si>
    <t>Indeciso / variable</t>
  </si>
  <si>
    <t>Probable
si</t>
  </si>
  <si>
    <t>Determinado
si</t>
  </si>
  <si>
    <t>No aplica
o desconocido</t>
  </si>
  <si>
    <t>Visión de alto nivel y alineación con el contexto nacional.</t>
  </si>
  <si>
    <t>¿Las políticas existentes tienen un compromiso de alto nivel y largo plazo por parte de las agencias gubernamentales relevantes?</t>
  </si>
  <si>
    <t>¿Las políticas existentes cuentan con el apoyo del sector privado?</t>
  </si>
  <si>
    <t>¿Las políticas existentes aplican enfoques de múltiples partes interesadas y colaboración entre agencias dentro del gobierno, el sector privado y los grupos de la sociedad civil?</t>
  </si>
  <si>
    <t>¿Es una visión u objetivo a largo plazo fácil de entender para el desarrollo y la implementación del PEI definido en las políticas existentes o como parte de las perspectivas nacionales?</t>
  </si>
  <si>
    <t>¿Es la visión de las políticas existentes relacionadas con el PEI lo suficientemente fuerte para proporcionar una dirección general, pero también flexibilidad para ajustarse a los hallazgos o desarrollos clave identificados en una etapa posterior (por ejemplo, aumentar el número de parques eco industriales en el país por un factor de X dentro de los próximos 10 años)</t>
  </si>
  <si>
    <t>¿Existe un análisis detallado de las políticas existentes ya emprendidas y disponibles, incluida una revisión de los instrumentos de políticas que ya están vigentes (por ejemplo, normas, reglamentos, asociaciones voluntarias basadas en el sector y programas existentes, instrumentos financieros)?</t>
  </si>
  <si>
    <t>¿Se dispone de información básica y datos de referencia de las prácticas existentes de parques industriales en el país?</t>
  </si>
  <si>
    <t>Priorizar áreas de intervención de políticas</t>
  </si>
  <si>
    <t>¿Las políticas existentes priorizan las intervenciones para parques eco industriales?</t>
  </si>
  <si>
    <t>¿Las políticas industriales y los que son relacionadas a PEI centradas en el sector reflejan a las existentes y potenciales del país (o su ventaja comparativa latente)?</t>
  </si>
  <si>
    <t>¿Las políticas existentes relacionadas con el PEI siguen las tendencias del mercado?</t>
  </si>
  <si>
    <t>Dominios de políticas e instrumentos</t>
  </si>
  <si>
    <t>¿Los instrumentos de política seleccionados en las políticas existentes son adecuados para el nivel de industrialización del país, las necesidades ambientales y socioeconómicas (por ejemplo, instrumentos informativos adaptados al tipo y tamaño de los parques industriales en el país, incentivos financieros para tecnologías verdes relevantes para los sectores industriales existentes)?</t>
  </si>
  <si>
    <t>¿Las políticas existentes relacionadas con el PEI incluyen una estrategia coherente para acomodar las necesidades, oportunidades y desafíos asociados con las pequeñas y medianas empresas (PyME)?</t>
  </si>
  <si>
    <t>¿Las políticas existentes relacionadas con el PEI tienen en cuenta la capacidad del país para monitorear y hacer cumplir el cumplimiento cuando sea necesario?</t>
  </si>
  <si>
    <t>¿La implementación de políticas relacionadas con PEI sigue un diseño apropiado de vías de políticas?</t>
  </si>
  <si>
    <t>Vías de política e integración</t>
  </si>
  <si>
    <t>En lugar de intervenciones políticas independientes, ¿hay alguna política relacionada con el PEI ya integrada entre diferentes ministerios (por ejemplo, industria, medio ambiente, planificación, finanzas) y otras políticas / instrumentos existentes en el país?</t>
  </si>
  <si>
    <t>¿Las políticas existentes abordan los riesgos y beneficios económicos, ambientales y sociales de los parques industriales (por ejemplo, por medio de evaluaciones del impacto para parques industriales)?</t>
  </si>
  <si>
    <t>¿Las vías de implementación de las políticas existentes consideran la necesidad de eliminar gradualmente las políticas industriales preexistentes y proporcionar tiempo para que las personas e industrias afectadas se ajusten?</t>
  </si>
  <si>
    <t>En las políticas existentes, ¿se evalúan los dominios de políticas, los instrumentos y sus vías para detectar posibles impactos negativos a corto, mediano y largo plazo (por ejemplo, mediante la evaluación de impacto)?</t>
  </si>
  <si>
    <t>Implementación de políticas</t>
  </si>
  <si>
    <r>
      <rPr>
        <sz val="11"/>
        <rFont val="Calibri"/>
        <charset val="134"/>
        <scheme val="minor"/>
      </rPr>
      <t>¿Existe evidencia de que la implementación de las políticas existentes están ocurriendo a través de agentes de cambio</t>
    </r>
    <r>
      <rPr>
        <vertAlign val="superscript"/>
        <sz val="11"/>
        <rFont val="Calibri"/>
        <charset val="134"/>
        <scheme val="minor"/>
      </rPr>
      <t>1</t>
    </r>
    <r>
      <rPr>
        <sz val="11"/>
        <rFont val="Calibri"/>
        <charset val="134"/>
        <scheme val="minor"/>
      </rPr>
      <t xml:space="preserve"> en ministerios influyentes e instituciones regionales?</t>
    </r>
  </si>
  <si>
    <t>Para facilitar una implementación efectiva, ¿las políticas existentes relacionadas con el PEI abordan las actividades de aplicación?</t>
  </si>
  <si>
    <t>¿Los instrumentos voluntarios (por ejemplo, premios ecológicos, hojas de ruta, etiquetas ecológico), si están presentes en las políticas existentes, están respaldados con un marco legislativo funcional?</t>
  </si>
  <si>
    <t>¿La implementación de políticas existentes relacionadas con el PEI está respaldada por un monitoreo regular a través de indicadores de desempeño, revisiones periódicas y un sistema de acciones correctivas por parte de los interesados ​​relevantes?</t>
  </si>
  <si>
    <t>¿La implementación de políticas existentes está respaldada por una planificación de acción concreta, que incluye responsabilidades, cronograma y recursos financieros / humanos?</t>
  </si>
  <si>
    <r>
      <rPr>
        <vertAlign val="superscript"/>
        <sz val="11"/>
        <color theme="1"/>
        <rFont val="Calibri"/>
        <charset val="134"/>
        <scheme val="minor"/>
      </rPr>
      <t>1</t>
    </r>
    <r>
      <rPr>
        <sz val="11"/>
        <color theme="1"/>
        <rFont val="Calibri"/>
        <charset val="134"/>
        <scheme val="minor"/>
      </rPr>
      <t xml:space="preserve"> Nota: Un agente de cambio es una persona que facilita procesos de transformación positivos y efectivos dentro de las organizaciones a través de su profesionalismo, compromisos personales e interacciones interpersonales.</t>
    </r>
  </si>
  <si>
    <t>Tabla de evaluación para el análisis de decisiones de criterios múltiples</t>
  </si>
  <si>
    <t>Tipo de criterio:</t>
  </si>
  <si>
    <t>Seleccione tipo</t>
  </si>
  <si>
    <t>Total ponderado
puntaje de priorización</t>
  </si>
  <si>
    <t>Referencias y comentarios</t>
  </si>
  <si>
    <t>Criterio:</t>
  </si>
  <si>
    <t>Insertar criterio # 1</t>
  </si>
  <si>
    <t>Insertar criterio # 2</t>
  </si>
  <si>
    <t>Insertar criterio # 3</t>
  </si>
  <si>
    <t>Insertar criterio # 4</t>
  </si>
  <si>
    <t>Insertar criterio # 5</t>
  </si>
  <si>
    <t>Insertar criterio # 6</t>
  </si>
  <si>
    <t>Ponderación:</t>
  </si>
  <si>
    <t xml:space="preserve"> Seleccionar ponderación</t>
  </si>
  <si>
    <t>Seleccionar ponderación</t>
  </si>
  <si>
    <t xml:space="preserve"> Puntuación:</t>
  </si>
  <si>
    <t>Puntuación ponderada</t>
  </si>
  <si>
    <t>Nombra la intervención política y / o instrumento político</t>
  </si>
  <si>
    <t>Asignar puntaje</t>
  </si>
  <si>
    <t>Insertar referencias y comentarios</t>
  </si>
  <si>
    <t>Gráfico con resultados del análisis de criterios múltiples</t>
  </si>
  <si>
    <t xml:space="preserve">RESUMEN COMPARATIVO DE INSTRUMENTOS DE POLÍTICAS PARA PARQUES ECO INDUSTRIALES                  </t>
  </si>
  <si>
    <r>
      <rPr>
        <b/>
        <sz val="14"/>
        <color rgb="FF81BD37"/>
        <rFont val="Calibri"/>
        <charset val="134"/>
        <scheme val="minor"/>
      </rPr>
      <t>Objetivo</t>
    </r>
    <r>
      <rPr>
        <b/>
        <sz val="11"/>
        <color rgb="FF81BD37"/>
        <rFont val="Calibri"/>
        <charset val="134"/>
        <scheme val="minor"/>
      </rPr>
      <t xml:space="preserve">: </t>
    </r>
    <r>
      <rPr>
        <sz val="11"/>
        <rFont val="Calibri"/>
        <charset val="134"/>
        <scheme val="minor"/>
      </rPr>
      <t>presentar una visión general de los instrumentos de política relacionados con PEI y ayudar a seleccionar los instrumentos de política más adecuados para las políticas relacionadas con PEI.</t>
    </r>
  </si>
  <si>
    <r>
      <rPr>
        <b/>
        <sz val="14"/>
        <color rgb="FF81BD37"/>
        <rFont val="Calibri"/>
        <charset val="134"/>
        <scheme val="minor"/>
      </rPr>
      <t>¿Qué son los instrumentos de política?</t>
    </r>
    <r>
      <rPr>
        <sz val="11"/>
        <rFont val="Calibri"/>
        <charset val="134"/>
        <scheme val="minor"/>
      </rPr>
      <t xml:space="preserve"> Los instrumentos son los medios prácticos para implementar políticas; Las herramientas que crean el cambio y logran las metas / objetivos de la política. Incluyen varios tipos diferentes, incluidos instrumentos reguladores, instrumentos económicos, acuerdos basados ​​en información y voluntarios. Los instrumentos suelen estar vinculados a una política.</t>
    </r>
  </si>
  <si>
    <t>Aspectos clave a considerar al seleccionar instrumentos de política:</t>
  </si>
  <si>
    <t>• Al identificar los instrumentos de política clave, los responsables de las políticas deben evaluar sus posibles impactos.</t>
  </si>
  <si>
    <t>• La selección de los instrumentos de política debe considerarse cuidadosamente para identificar las opciones que mejor adapten al nivel de industrialización, las necesidades ambientales y socioeconómicas del país.</t>
  </si>
  <si>
    <t>• Las PyME a menudo representan una parte significativa de las industrias en la mayoría de los parques industriales, por lo que un marco de políticas coherentes para las PyME es esencial para formular intervenciones políticas inclusivas de PEI</t>
  </si>
  <si>
    <r>
      <rPr>
        <b/>
        <sz val="11"/>
        <rFont val="Calibri"/>
        <charset val="134"/>
      </rPr>
      <t>Nota importante:</t>
    </r>
    <r>
      <rPr>
        <sz val="11"/>
        <rFont val="Calibri"/>
        <charset val="134"/>
      </rPr>
      <t xml:space="preserve"> esta descripción comparativa es un ejercicio subjetivo. La evaluación puede variar entre países. La lista de instrumentos de política en la tabla a continuación no es exhaustiva, pero presenta las categorías de instrumentos de política que se consideran relevantes en relación con los Parques eco Industriales.</t>
    </r>
  </si>
  <si>
    <t>Más difícil</t>
  </si>
  <si>
    <t>Positivo</t>
  </si>
  <si>
    <t>Ejemplos de instrumentos de política relacionados con los PEI</t>
  </si>
  <si>
    <r>
      <rPr>
        <b/>
        <sz val="12"/>
        <color theme="0"/>
        <rFont val="Calibri"/>
        <charset val="134"/>
        <scheme val="minor"/>
      </rPr>
      <t>Ejemplos internacionales prácticos (haga clic en el ejemplo práctico para abrir el enlace)
Descargo de responsabilidad:</t>
    </r>
    <r>
      <rPr>
        <sz val="12"/>
        <color theme="0"/>
        <rFont val="Calibri"/>
        <charset val="134"/>
        <scheme val="minor"/>
      </rPr>
      <t xml:space="preserve"> la ONUDI no es responsable del contenido de estos enlaces.</t>
    </r>
  </si>
  <si>
    <t>RESUMEN COMPARATIVO E INDICATIVO</t>
  </si>
  <si>
    <t>Flexibilidad para hacer ajustes rápidamente, si / donde sea necesario</t>
  </si>
  <si>
    <t>Capacidad para lograr resultados a corto plazo.</t>
  </si>
  <si>
    <t>Integración con sistemas ya existentes.</t>
  </si>
  <si>
    <t>Nivel de
complejidad</t>
  </si>
  <si>
    <t>Relevancia para las PyME</t>
  </si>
  <si>
    <t>Estrategias temáticas, programas y planes de acción.</t>
  </si>
  <si>
    <t>Política nacional y estrategia dirigida a proporcionar la base general para la acción política en parques eco industriales</t>
  </si>
  <si>
    <t>National System of Industrial Parks in Peru</t>
  </si>
  <si>
    <t>Integración de los temas y temas del parque eco industrial en las políticas y programas gubernamentales existentes.</t>
  </si>
  <si>
    <t>Eco-Town Program in Japan</t>
  </si>
  <si>
    <t>Programa nacional y plan de acción sobre parques eco industriales</t>
  </si>
  <si>
    <t>Eco-Industrial Park Program in South Korea</t>
  </si>
  <si>
    <t>Programa(s) regional o local y plan(es) de acción en parques eco industriales</t>
  </si>
  <si>
    <t>Madison County Council of Government's Eco-Industrial Business Park in Anderson, Indiana (USA)</t>
  </si>
  <si>
    <t>Instrumentos normativos y normas</t>
  </si>
  <si>
    <t>Monitoreo de emisiones y límites para parques industriales (por ejemplo, contaminantes del aire, efluentes, desechos peligrosos)</t>
  </si>
  <si>
    <t>Air quality monitoring for the Kwinana Industrial Area, Australia</t>
  </si>
  <si>
    <t>Marco internacional para parques eco industriales, incluida una comprensión común de lo que implica el PEI y puntos de referencia internacionales</t>
  </si>
  <si>
    <t>UNIDO, WBG, GIZ (2017). International Framework for Eco-Industrial Parks</t>
  </si>
  <si>
    <t>Normas mínimas de producción.</t>
  </si>
  <si>
    <t>Sustainable Textile Production (STeP) by OEKO-TEX®</t>
  </si>
  <si>
    <t>Instrumentos economicos</t>
  </si>
  <si>
    <t>Tasas y cargos para recuperar y compartir los costos de servicios comunes, servicios públicos e infraestructuras.</t>
  </si>
  <si>
    <t>Industrial Infrastructure Cost Sharing Program in Edmonton, Canada</t>
  </si>
  <si>
    <t>Impuestos y exenciones fiscales (por ejemplo, sobre energía, agua, recursos sensibles específicos o escasos)</t>
  </si>
  <si>
    <t>Taxes and incentives for renewable energy - international review study by KPMG</t>
  </si>
  <si>
    <t>Subsidios para el desarrollo de parques eco industriales o la implementación de iniciativas PEI</t>
  </si>
  <si>
    <t>Japan's Eco-Towns and Innovation Clusters: Synergy towards Sustainability</t>
  </si>
  <si>
    <t>Tarifas de alimentación (por ejemplo, tarifas de alimentación para instalaciones de energía renovable)</t>
  </si>
  <si>
    <t>Sistemas de reembolso de depósitos (por ejemplo, para empresas en parques industriales en contenedores, paletas)</t>
  </si>
  <si>
    <t>Review of Packaging Deposits System for the UK</t>
  </si>
  <si>
    <t>Instrumentos basados ​​en información</t>
  </si>
  <si>
    <t>Sistema de clasificación para parques y empresas (eco) industriales</t>
  </si>
  <si>
    <t>Devens EcoStar Standards in the USA</t>
  </si>
  <si>
    <t>Sitios web y portales (por ejemplo, agencias gubernamentales responsables de parques industriales)</t>
  </si>
  <si>
    <t>Eco-Industrial Development in India</t>
  </si>
  <si>
    <t>Campañas de sensibilización sobre parques eco industriales.</t>
  </si>
  <si>
    <t>Promotion of Eco-Industrial Model in Edmonton, Canada</t>
  </si>
  <si>
    <t>Seminarios de educación y formación sobre parques eco industriales (por ejemplo, para autoridades, gestión de parques, empresas)</t>
  </si>
  <si>
    <t>Implementation of Eco-Industrial Park Initiative for Sustainable Industrial Zone in Vietnam</t>
  </si>
  <si>
    <t>Acuerdos voluntarios</t>
  </si>
  <si>
    <t>Iniciativas de informes voluntarios para parques (eco) industriales</t>
  </si>
  <si>
    <t>Integrated assessment of environmental, social, and economic impact of the Western Trade Coast, Australia</t>
  </si>
  <si>
    <t>Esquemas de certificación voluntaria (por ejemplo, para parques industriales, empresas, infraestructura y servicios públicos)</t>
  </si>
  <si>
    <t>SuRe® – The Standard for Sustainable and Resilient Infrastructure</t>
  </si>
  <si>
    <t>Iniciativas voluntarias públicas y privadas de participación del sector y la comunidad en parques (eco) industriales</t>
  </si>
  <si>
    <t>Community-Based Eco-Industrial Town Development in Thailand</t>
  </si>
  <si>
    <t>PLANIFICACIÓN DE LA ACCIÓN DE POLÍTICA PEI</t>
  </si>
  <si>
    <t>Plantilla para la planificación de acciones políticas</t>
  </si>
  <si>
    <t>Por favor considera:</t>
  </si>
  <si>
    <t>Hoja de trabajo "Priorizar la intervención política"</t>
  </si>
  <si>
    <t>¿Cuál es la principal justificación que sustenta la intervención política?</t>
  </si>
  <si>
    <t>Sea lo más específico posible e incluya solo acciones concretas</t>
  </si>
  <si>
    <t>Sea específico qué parte interesada es responsable de liderar la acción</t>
  </si>
  <si>
    <t>Asegurar el enfoque en acciones a corto plazo (por ejemplo, 2-3 años)</t>
  </si>
  <si>
    <t>P.ej. aún no iniciado, en progreso, fecha de inicio, completado, etc.</t>
  </si>
  <si>
    <t>Asegúrese de que todas las agencias gubernamentales relevantes estén involucradas</t>
  </si>
  <si>
    <t>Donde posible, sea específico a qué tipos de PEI se dirigen las acciones</t>
  </si>
  <si>
    <t>Factores organizativos, técnicos, sociopolíticos e institucionales.</t>
  </si>
  <si>
    <t>Siempre donde sea posible, construir y sinergizar con las iniciativas y acciones existentes</t>
  </si>
  <si>
    <t>¿Qué instrumentos de política PEI son necesarios?</t>
  </si>
  <si>
    <t>Apoyo político y acciones para el proyecto EIP</t>
  </si>
  <si>
    <t>Detalles de apoyo</t>
  </si>
  <si>
    <t>#</t>
  </si>
  <si>
    <t>Rationale</t>
  </si>
  <si>
    <t>Acción</t>
  </si>
  <si>
    <t>Responsable</t>
  </si>
  <si>
    <t>Sincronización</t>
  </si>
  <si>
    <t>Estado de la acción</t>
  </si>
  <si>
    <t>Agencias gubernamentales dirigidas</t>
  </si>
  <si>
    <t>Parques eco industriales dirigidos</t>
  </si>
  <si>
    <t>Condiciones propicias y factores de éxito para la intervención política.</t>
  </si>
  <si>
    <t>Referencias de apoyo y comentarios</t>
  </si>
  <si>
    <t>N/A</t>
  </si>
  <si>
    <r>
      <rPr>
        <b/>
        <sz val="11"/>
        <color theme="0" tint="-0.499984740745262"/>
        <rFont val="Calibri"/>
        <charset val="134"/>
        <scheme val="minor"/>
      </rPr>
      <t>Ejemplo:</t>
    </r>
    <r>
      <rPr>
        <sz val="11"/>
        <color theme="2" tint="-0.249977111117893"/>
        <rFont val="Calibri"/>
        <charset val="134"/>
        <scheme val="minor"/>
      </rPr>
      <t xml:space="preserve"> desarrollo de una directriz nacional sobre parques ecoindustriales</t>
    </r>
  </si>
  <si>
    <t>Falta de comprensión común de los parques eco industriales en el país, incluidos los beneficios económicos, ambientales y sociales asociados y las oportunidades de desarrollo industrial</t>
  </si>
  <si>
    <t>a</t>
  </si>
  <si>
    <t>Revisar las normas (inter)nacionales existentes y los criterios asociados relacionados con los PEI</t>
  </si>
  <si>
    <t>NCC</t>
  </si>
  <si>
    <t>Junio ​​a julio 2018</t>
  </si>
  <si>
    <t>Terminado</t>
  </si>
  <si>
    <t>Ministerio de Industria, Ministerio de Planificación e Inversión, Ministerio de Medio Ambiente.</t>
  </si>
  <si>
    <t>Todos los parques industriales del país.</t>
  </si>
  <si>
    <t>Aprovechar los aprendizajes de otros proyectos de la ONUDI y proyectos nacionales, importancia para comparar con el contexto nacional</t>
  </si>
  <si>
    <t>Marco internacional para parques eco industriales (GBM, ONUDI, GIZ, 2018)</t>
  </si>
  <si>
    <t>b</t>
  </si>
  <si>
    <t>Apoyar el desarrollo y las consultas con las partes interesadas sobre las directrices nacionales del PEI</t>
  </si>
  <si>
    <t>Sede de la ONUDI y NCC</t>
  </si>
  <si>
    <t>Agosto a diciembre 2018</t>
  </si>
  <si>
    <t>En progreso</t>
  </si>
  <si>
    <t>Como anteriormente</t>
  </si>
  <si>
    <t>Compromiso y apoyo de alto nivel de los ministerios relevantes</t>
  </si>
  <si>
    <t>Hoja de trabajo "Analizar partes interesadas"</t>
  </si>
  <si>
    <t>c</t>
  </si>
  <si>
    <t>Prueba de la directriz nacional PEI en dos parques industriales.</t>
  </si>
  <si>
    <t>Enero a abril 2019</t>
  </si>
  <si>
    <t>No empezado</t>
  </si>
  <si>
    <t>Parque industrial X, parque industrial Z</t>
  </si>
  <si>
    <t>Selección de los parques industriales más adecuados para validar las directrices y proporcionar una base para replicar los resultados.</t>
  </si>
  <si>
    <t>Resultados de la aplicación del Marco internacional EIP en otros países</t>
  </si>
  <si>
    <t>d</t>
  </si>
  <si>
    <t>Modificación y finalización de las directrices nacionales de PEI basadas en pruebas piloto</t>
  </si>
  <si>
    <t>Mayo a junio 2019</t>
  </si>
  <si>
    <t>No aplica</t>
  </si>
  <si>
    <t>SUGERENCIAS PARA LECTURA DETALLADA</t>
  </si>
  <si>
    <r>
      <rPr>
        <b/>
        <sz val="14"/>
        <color rgb="FF81BD37"/>
        <rFont val="Arial"/>
        <charset val="134"/>
      </rPr>
      <t>Objetivo:</t>
    </r>
    <r>
      <rPr>
        <sz val="11"/>
        <rFont val="Arial"/>
        <charset val="134"/>
      </rPr>
      <t xml:space="preserve"> Reconociendo la complejidad y diversidad de las políticas industriales, esta hoja de trabajo proporciona sugerencias detalladas para leer más sobre el desarrollo y la implementación de políticas relevantes para los Parques eco Industriales y el desarrollo industrial sostenible.</t>
    </r>
  </si>
  <si>
    <t>Descripción general de la lectura recomendado sobre este tema</t>
  </si>
  <si>
    <t>Tipo de publicación</t>
  </si>
  <si>
    <t>Referencia</t>
  </si>
  <si>
    <t>Objetivo de publicación</t>
  </si>
  <si>
    <t>Relevancia a las políticas relacionadas con PEI</t>
  </si>
  <si>
    <t>Contenidos clave</t>
  </si>
  <si>
    <t>Enlace de web</t>
  </si>
  <si>
    <t>Guía del practicante</t>
  </si>
  <si>
    <t>PAGE (2016). Partnership for Action on Green Economy: Practitioner’s Guide to Strategic Green Industrial Policy.</t>
  </si>
  <si>
    <t>Proporcionar asesoramiento práctico sobre el concepto en evolución de la Política Industrial Verde Estratégica para los profesionales de la política. La guía detalla herramientas que se pueden aplicar a lo que algunos encargados de formular políticas industriales pueden considerar un territorio relativamente poco explorado.</t>
  </si>
  <si>
    <t>Los parques eco industriales forman parte de políticas Industriales Verdes Estratégicas. La herramienta de apoyo de políticas de PEI, así como el manual de implementación de PEI de ONUDI, incluyen metodologías personalizadas basadas en esta guía profesional.</t>
  </si>
  <si>
    <t>1. ¿Qué es la Política Industrial Verde Estratégica (SGIP) y por qué es necesaria?
2. Política Industrial Verde Estratégica: cuestiones claves
3. Un ciclo Política Industrial Verde Estratégica
4. Las fases de la política SGIP con más detalle.
5. Conclusiones</t>
  </si>
  <si>
    <t>www.unido.org/sites/default/files/2016-11/practitioners_guide_to_green_industrial_policy_1__0.pdf</t>
  </si>
  <si>
    <t>PAGE (2016). Partnership for Action on Green Economy: Practitioner’s Guide to Strategic Green Industrial Policy - Supplement.</t>
  </si>
  <si>
    <t>Proporcionar más detalles sobre varias herramientas y categorías de evaluación que son útiles para desarrollar políticas sostenibles e inclusivas verdes.</t>
  </si>
  <si>
    <t>S0. Visión general
S1 Fases preliminares y transversales
S2 Fases 1 y 2: visión y balance
S3 Fases 4 y 5: Dominios e instrumentos de políticas, diseño de vías de políticas y evaluación de impacto
S4. Conclusión</t>
  </si>
  <si>
    <t>www.un-page.org/files/public/practitioners_guide_to_green_industrial_policy_supplement.pdf</t>
  </si>
  <si>
    <t>UNIDO, WBG, GIZ (2017). An International Framework for Eco-Industrial Parks.</t>
  </si>
  <si>
    <t>Proporcionar un marco internacional con orientación sobre los requisitos de rendimiento sobre cómo un parque industrial puede trabajar para convertirse en un parque eco industrial.</t>
  </si>
  <si>
    <t>La publicación ayuda a los legisladores y otras partes interesadas a (i) desarrollar y hacer la transición a PEI; (ii) enfocar, alentar y reconocer constantemente los PEI; (iii) mejorar el rendimiento, la sostenibilidad y la inclusión del sector industrial y avanzar hacia un estándar internacional para los PEI.</t>
  </si>
  <si>
    <t>1. Introducción
2. Una comprensión común de los parques eco industriales.
3. Enfoque para definir los requisitos de rendimiento para los PEI
4. Requisitos para PEI
5. Observaciones finales y perspectivas de futuro</t>
  </si>
  <si>
    <t>https://openknowledge.worldbank.org/handle/10986/29110</t>
  </si>
  <si>
    <t>Manual</t>
  </si>
  <si>
    <t>UNIDO (2017). Implementation Handbook for Eco-Industrial Parks. Vienna.</t>
  </si>
  <si>
    <t>Para ayudar a las partes interesadas del sector público y privado con la implementación práctica de conceptos de parques eco industriales en parques industriales existentes (brownfields) y nuevos parques industriales (greenfields).</t>
  </si>
  <si>
    <t>El manual incluye un capítulo dedicado sobre el apoyo político a los parques eco industriales.</t>
  </si>
  <si>
    <t>a) Intervenciones de alcance PEI
b) Alzar el conocimiento de PEI
c) Apoyo a la política PEI
d) Modelos de gestión del parque
e) Mejora de RECP y sinergias industriales
f) Monitoreo del desempeño y evaluación comparativa
g) Desarrollo de capacidades
*) Contribución de los PEI a ciudades sostenibles</t>
  </si>
  <si>
    <t>https://open.unido.org/api/documents/7523639/download/UNIDO%20Eco-Industrial%20Park%20Handbook_English.pdf</t>
  </si>
  <si>
    <t>UNEP (2015). Sustainable Consumption and Production: A handbook for Policymakers – Global Edition</t>
  </si>
  <si>
    <t>Ayudar a los formuladores de políticas a desarrollar, implementar, monitorear y evaluar políticas que apoyen la transición hacia el consumo y la producción sostenibles. Detalla oportunidades de temáticas específicas para el desarrollo de políticas que incluyen producción más limpia y segura, estilos de vida sostenibles, ciudades sostenibles y compras públicas sostenibles.</t>
  </si>
  <si>
    <t>El consumo y la producción sostenibles apuntalan el concepto de los parques eco industriales. El manual incluye información detallada sobre los fundamentos del desarrollo y la implementación de políticas, así como oportunidades de temas de políticas relevantes para parques eco industriales (por ejemplo, eficiencia de recursos y producción más limpia, ciudades sostenibles).</t>
  </si>
  <si>
    <r>
      <rPr>
        <sz val="11"/>
        <rFont val="Calibri"/>
        <charset val="134"/>
        <scheme val="minor"/>
      </rPr>
      <t xml:space="preserve">Parte A: una introducción a la política de SCP
1. Introducción a SCP
2. Los fundamentos de SCP
3. </t>
    </r>
    <r>
      <rPr>
        <sz val="11"/>
        <color theme="1"/>
        <rFont val="Calibri"/>
        <charset val="134"/>
        <scheme val="minor"/>
      </rPr>
      <t>Marco Decenal de Programas Sobre Consumo</t>
    </r>
    <r>
      <rPr>
        <sz val="11"/>
        <rFont val="Calibri"/>
        <charset val="134"/>
        <scheme val="minor"/>
      </rPr>
      <t xml:space="preserve"> (10YFP) y la colaboración internacional en SCP
4. Desarrollo de políticas
5. Implementación de políticas
6. Monitoreo y evaluación
Parte B: oportunidades de temas de política
7. Eficiencia de recursos y producción más limpia.
8. Estilos de vida sostenibles
9. Inversiones estratégicas hacia ciudades eficientes en recursos.
10. Contratación pública sostenible 
11. Turismo sostenible</t>
    </r>
  </si>
  <si>
    <t>https://sustainabledevelopment.un.org/content/documents/1951Sustainable%20Consumption.pdf</t>
  </si>
  <si>
    <t>Nota tecnica</t>
  </si>
  <si>
    <t>UNIDO (2015). A technical Note in the Analytical Framework of GIFIUD (Growth Identification and Facilitation for Industrial Upgrading and Diversification). UNIDO in collaboration with National School of Development, Peking University.</t>
  </si>
  <si>
    <t>Ayudar a los gobiernos de los países en desarrollo de bajos ingresos a acelerar la transformación estructural a través del desarrollo industrial inclusivo y sostenible.</t>
  </si>
  <si>
    <t>Esta nota técnica ayuda a priorizar los sectores industriales para capitalizar las ventajas comparativas de los países en desarrollo y, por lo tanto, trabajar directamente hacia un crecimiento sostenido y dinámico (por ejemplo, a través de parques eco industriales).</t>
  </si>
  <si>
    <t>I. Introducción: Desarrollando GIFIUD como una herramienta innovadora
II Nueva economía estructural: bases teóricas para GIFIUD
III: GIFIUD: un marco analítico
IV: Próximos pasos: establecer políticas y ayudar en la implementación</t>
  </si>
  <si>
    <t>https://isid.unido.org/files/Senegal/final-technical-note-on-the-analytical-framework-of-gifiud.pdf</t>
  </si>
  <si>
    <t>Metodología</t>
  </si>
  <si>
    <t>UNIDO (2015). A Proposed Methodology for the Sustainable Assessment of Industrial Subsectors for Policy Advice. Research, Statistics and Industrial Policy Branch, Working Paper 10/2014. Vienna.</t>
  </si>
  <si>
    <t>Proponer un método para el análisis de la dimensión económica, así como de los aspectos ambientales y sociales, y demostrar cómo se puede realizar una evaluación integrada que combine estos análisis separados.</t>
  </si>
  <si>
    <t>Una comprensión sólida de los aspectos económicos, ambientales y sociales de los (sub)sectores industriales en un país es importante para la planificación, el desarrollo y la implementación de parques eco industriales.</t>
  </si>
  <si>
    <t>1. Introducción
2. Análisis económico
3. Análisis ambiental y social.
4. Síntesis del análisis económico, ambiental y social.
5. Conclusiones</t>
  </si>
  <si>
    <t>https://open.unido.org/api/documents/4811926/download/A%20proposed%20methodology%20for%20the%20sustainable%20assessment%20of%20industrial%20subsectors%20for%20policy%20advice</t>
  </si>
  <si>
    <t>Los gobiernos son cruciales en el desarrollo de los Parques Eco Industriales (PEI) al crear las condiciones de mercado apropiadas, marcos normativos y regulaciones, directrices técnicas e iniciar procesos de aprendizaje y participación. Los temas interrelacionados relevantes para los Parques eco Industriales (por ejemplo, avanzar en la eficiencia de los recursos, las sinergias industriales, la infraestructura a nivel de parque colectivo y los servicios públicos, las estructuras efectivas de la administración de parques), a menudo son desconocidos para los encargados de formular políticas en el sector público. Las políticas relacionadas con el PEI generalmente solo tendrán éxito cuando exista un compromiso de alto nivel y a largo plazo por parte de las partes interesadas clave. Además, las intervenciones políticas deben priorizarse e integrarse donde sea necesario. Esta herramienta de apoyo de políticas PEI se basa en estos factores de éxito y procesos de apoyo.</t>
  </si>
  <si>
    <t>0.5 a 1 día-persona</t>
  </si>
  <si>
    <t>1 a 3 día-persona</t>
  </si>
  <si>
    <t>0.25 día-persona</t>
  </si>
  <si>
    <t>0.5 día-persona</t>
  </si>
  <si>
    <t>1 a 2 día-persona</t>
  </si>
  <si>
    <t>3 a 5 día-persona</t>
  </si>
  <si>
    <t>0.5 día-personav</t>
  </si>
  <si>
    <t>0.5 a 1día-persona</t>
  </si>
  <si>
    <t>2 a 4 día-persona</t>
  </si>
  <si>
    <t>Este módulo (hoja de trabajo "4. Priorizar intervenciones") ayuda a la priorización de las intervenciones en políticas al crear una comprensión de las posibles compensaciones entre las opciones de intervención política del PEI.
El módulo incluye una plantilla detallada para un análisis de criterios múltiples en el que las opciones de intervención de políticas identificadas, los criterios de priorización, las ponderaciones y sus calificaciones posteriores pueden agregarse fácilmente. Cada paso está claramente definido en el módulo, incluidas las instrucciones específicas.
Un gráfico con los resultados del análisis de criterios múltiples se produce automáticamente en función de la tabla de análisis completa.</t>
  </si>
  <si>
    <t>Planificación del plan de acción política de PEI</t>
  </si>
  <si>
    <t xml:space="preserve">Manual ONUDI de Caja de herramientas de PEI </t>
  </si>
  <si>
    <t>Manual de profesionales para Impleentar PEI</t>
  </si>
  <si>
    <t>Manual de Implementación de los PEI</t>
  </si>
  <si>
    <r>
      <rPr>
        <b/>
        <sz val="14"/>
        <color rgb="FF81BD37"/>
        <rFont val="Arial"/>
        <family val="2"/>
      </rPr>
      <t xml:space="preserve">Objetivo: </t>
    </r>
    <r>
      <rPr>
        <sz val="14"/>
        <rFont val="Arial"/>
        <family val="2"/>
      </rPr>
      <t>Evaluar a las partes interesadas sobre su idoneidad para participar en el proceso de políticas de PEI, con un enfoque central en las partes interesadas relacionadas con políticas relevantes para el tipo de intervenciones de PEI.</t>
    </r>
  </si>
  <si>
    <r>
      <rPr>
        <b/>
        <sz val="14"/>
        <color rgb="FF81BD37"/>
        <rFont val="Arial"/>
        <charset val="134"/>
      </rPr>
      <t xml:space="preserve">Plantilla: </t>
    </r>
    <r>
      <rPr>
        <sz val="14"/>
        <rFont val="Arial"/>
        <charset val="134"/>
      </rPr>
      <t>La tabla a continuación destaca cómo se puede evaluar a las partes interesadas para determinar su idoneidad para participar en el proceso de políticas de PEI mediante el análisis de su poder de influencia e interés. La tabla se personaliza a partir de la guía del profesional para los responsables políticos y de toma de decisiones sobre políticas industriales verdes estratégicas, que la ONUDI desarrolló en colaboración con organizaciones internacionales (PAGE, 2016). El análisis debe completarse para cada posible interesado relevante para el proceso de desarrollo e implementación de políticas de EIP, incluidas las agencias gubernamentales relevantes, el sector privado y las ONG. La plantilla permite el análisis de 12 partes interesadas, pero se pueden analizar más partes interesadas si es necesario.</t>
    </r>
  </si>
  <si>
    <t>Las parte interesada pueden influir en el pensamiento general existente sobre los parques industriales o la función de los parques eco industriales.</t>
  </si>
  <si>
    <t>Las partes interesadas pueden influir las prioridades de infraestructura e innovaciones relacionadas futuras, o contribuir a maximizar el uso eficiente de las infraestructuras existentes (por ejemplo, carreteras, puertos, suministro de agua y electricidad, tratamiento de aguas).</t>
  </si>
  <si>
    <t>Las partes interesadas siguen los acuerdos y están interesadas en participar en el proyecto PEI.</t>
  </si>
  <si>
    <t>La parte interesada informa activamente a los socios sobre las actividades relacionadas con los parques industriales, intercambia información y responde rápidamente.</t>
  </si>
  <si>
    <t>Los interesados informan activamente a otros de sus intenciones, objetivos y expectativas.</t>
  </si>
  <si>
    <r>
      <rPr>
        <b/>
        <sz val="11"/>
        <color rgb="FF81BD37"/>
        <rFont val="Calibri"/>
        <charset val="134"/>
      </rPr>
      <t>Objetivo:</t>
    </r>
    <r>
      <rPr>
        <sz val="11"/>
        <rFont val="Calibri"/>
        <charset val="134"/>
      </rPr>
      <t xml:space="preserve"> Ayudar a definir una visión / meta de política para el desarrollo de parques ecoindustriales en un país, utilizando la Teoría del Cambio.</t>
    </r>
  </si>
  <si>
    <r>
      <rPr>
        <b/>
        <sz val="11"/>
        <color theme="9"/>
        <rFont val="Calibri"/>
        <charset val="134"/>
      </rPr>
      <t>Teoría del Cambio: S</t>
    </r>
    <r>
      <rPr>
        <sz val="11"/>
        <rFont val="Calibri"/>
        <charset val="134"/>
      </rPr>
      <t xml:space="preserve">e recomienda que, al comienzo del proceso de intervención de políticas, se defina una visión a largo plazo fácil de comunicar para el desarrollo y la implementación del PEI. La utilización de una metodología de "Teoría del Cambio" ayudará a organizar ideas sobre qué cambio es deseable y también posible. La Teoría del Cambio ilustra cómo las intervenciones (políticas) tienen la intención de lograr los resultados deseados al revisar los desafíos subyacentes y las vías causales (por ejemplo, procesos a través de los cuales se lleva a la práctica un resultado). Es de vital importancia desarrollar la Teoría del Cambio en consulta con todas las partes interesadas relevantes.
</t>
    </r>
  </si>
  <si>
    <t>¿Cuáles son los grupos de las partes interesadas clave en relación con los parques industriales y el desarrollo industrial?</t>
  </si>
  <si>
    <t xml:space="preserve">ESCANEO RÁPIDO PARA REVISAR LAS POLÍTICAS EXISTENTES EN RELACIÓN CON LOS PEI       </t>
  </si>
  <si>
    <r>
      <t>Definiciones:</t>
    </r>
    <r>
      <rPr>
        <sz val="11"/>
        <rFont val="Calibri"/>
        <charset val="134"/>
        <scheme val="minor"/>
      </rPr>
      <t xml:space="preserve"> La descripción general de las definiciones utilizadas en este escaneo rápido se proporciona en la hoja de trabajo "Menú principal" (por ejemplo, intervención de políticas, dominio de las políticas, instrumento de políticas, ruta de las políticas).</t>
    </r>
  </si>
  <si>
    <t>¿Existen políticas vigentes que puedan ralentizar la implementación completa del concepto de EIP? (por ejemplo, la legislación no permite el uso de residuos de una empresa por otra empresa y esto plantea desafíos para desarrollar sinergias de subproductos industriales)?</t>
  </si>
  <si>
    <t xml:space="preserve"> Inventario y metodologías de reforzamiento</t>
  </si>
  <si>
    <r>
      <t>ESCANEO RÁPIDO PARA REVISAR LAS POLÍTICAS EXISTENTES EN RELACIÓN CON LOS PEI</t>
    </r>
    <r>
      <rPr>
        <sz val="22"/>
        <color theme="0"/>
        <rFont val="Arial"/>
        <charset val="134"/>
      </rPr>
      <t xml:space="preserve">        </t>
    </r>
    <r>
      <rPr>
        <b/>
        <sz val="22"/>
        <color theme="0"/>
        <rFont val="Arial"/>
        <charset val="134"/>
      </rPr>
      <t xml:space="preserve">    </t>
    </r>
  </si>
  <si>
    <r>
      <rPr>
        <b/>
        <sz val="11"/>
        <color rgb="FF81BD37"/>
        <rFont val="Calibri"/>
        <charset val="134"/>
        <scheme val="minor"/>
      </rPr>
      <t>Objetivo:</t>
    </r>
    <r>
      <rPr>
        <b/>
        <sz val="11"/>
        <rFont val="Calibri"/>
        <charset val="134"/>
        <scheme val="minor"/>
      </rPr>
      <t xml:space="preserve"> </t>
    </r>
    <r>
      <rPr>
        <sz val="11"/>
        <rFont val="Calibri"/>
        <charset val="134"/>
        <scheme val="minor"/>
      </rPr>
      <t>Crear un entendimiento del potencial balance entre las opciones de intervención de políticas del PEI.</t>
    </r>
  </si>
  <si>
    <t>Opciones de intervenciones o instrumentos de política de PIE que deben considerarse</t>
  </si>
  <si>
    <r>
      <rPr>
        <b/>
        <sz val="16"/>
        <color rgb="FF81BD37"/>
        <rFont val="Arial"/>
        <charset val="134"/>
      </rPr>
      <t>Objetivo:</t>
    </r>
    <r>
      <rPr>
        <sz val="16"/>
        <color indexed="62"/>
        <rFont val="Arial"/>
        <charset val="134"/>
      </rPr>
      <t xml:space="preserve"> A</t>
    </r>
    <r>
      <rPr>
        <sz val="16"/>
        <rFont val="Calibri"/>
        <charset val="134"/>
      </rPr>
      <t>yudar en la definicion del alcance las acciones de políticas como parte de un proyecto PEI.</t>
    </r>
  </si>
  <si>
    <t>Intervenciones y/o instrumentos de política de PEI seleccionados</t>
  </si>
  <si>
    <t>Marco internacional para PEI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</si>
</sst>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8">
    <font>
      <sz val="11"/>
      <color theme="1"/>
      <name val="Calibri"/>
      <charset val="134"/>
      <scheme val="minor"/>
    </font>
    <font>
      <b/>
      <sz val="11"/>
      <color theme="0"/>
      <name val="Calibri"/>
      <charset val="134"/>
      <scheme val="minor"/>
    </font>
    <font>
      <b/>
      <sz val="22"/>
      <color theme="0"/>
      <name val="Arial"/>
      <charset val="134"/>
    </font>
    <font>
      <b/>
      <sz val="14"/>
      <color rgb="FF81BD37"/>
      <name val="Arial"/>
      <charset val="134"/>
    </font>
    <font>
      <b/>
      <sz val="12"/>
      <color theme="0"/>
      <name val="Calibri"/>
      <charset val="134"/>
      <scheme val="minor"/>
    </font>
    <font>
      <sz val="11"/>
      <name val="Calibri"/>
      <charset val="134"/>
      <scheme val="minor"/>
    </font>
    <font>
      <b/>
      <sz val="11"/>
      <color theme="1"/>
      <name val="Calibri"/>
      <charset val="134"/>
      <scheme val="minor"/>
    </font>
    <font>
      <u/>
      <sz val="11"/>
      <color theme="10"/>
      <name val="Calibri"/>
      <charset val="134"/>
      <scheme val="minor"/>
    </font>
    <font>
      <sz val="11"/>
      <name val="Calibri"/>
      <charset val="134"/>
      <scheme val="minor"/>
    </font>
    <font>
      <b/>
      <sz val="11"/>
      <name val="Calibri"/>
      <charset val="134"/>
      <scheme val="minor"/>
    </font>
    <font>
      <sz val="16"/>
      <color theme="1"/>
      <name val="Calibri"/>
      <charset val="134"/>
      <scheme val="minor"/>
    </font>
    <font>
      <b/>
      <sz val="14"/>
      <color rgb="FF81BD37"/>
      <name val="Arial"/>
      <charset val="134"/>
    </font>
    <font>
      <i/>
      <sz val="11"/>
      <name val="Calibri"/>
      <charset val="134"/>
      <scheme val="minor"/>
    </font>
    <font>
      <b/>
      <sz val="12"/>
      <color theme="0"/>
      <name val="Calibri"/>
      <charset val="134"/>
      <scheme val="minor"/>
    </font>
    <font>
      <b/>
      <sz val="15"/>
      <name val="Calibri"/>
      <charset val="134"/>
      <scheme val="minor"/>
    </font>
    <font>
      <sz val="11"/>
      <color theme="0" tint="-0.499984740745262"/>
      <name val="Calibri"/>
      <charset val="134"/>
      <scheme val="minor"/>
    </font>
    <font>
      <b/>
      <sz val="11"/>
      <color theme="0" tint="-0.499984740745262"/>
      <name val="Calibri"/>
      <charset val="134"/>
      <scheme val="minor"/>
    </font>
    <font>
      <i/>
      <sz val="11"/>
      <color theme="1"/>
      <name val="Calibri"/>
      <charset val="134"/>
      <scheme val="minor"/>
    </font>
    <font>
      <sz val="11"/>
      <color rgb="FFFF0000"/>
      <name val="Calibri"/>
      <charset val="134"/>
      <scheme val="minor"/>
    </font>
    <font>
      <b/>
      <sz val="18"/>
      <color theme="0"/>
      <name val="Arial"/>
      <charset val="134"/>
    </font>
    <font>
      <b/>
      <sz val="11"/>
      <color theme="4"/>
      <name val="Calibri"/>
      <charset val="134"/>
      <scheme val="minor"/>
    </font>
    <font>
      <b/>
      <sz val="11"/>
      <color rgb="FF81BD37"/>
      <name val="Calibri"/>
      <charset val="134"/>
      <scheme val="minor"/>
    </font>
    <font>
      <sz val="11"/>
      <name val="Calibri"/>
      <charset val="134"/>
    </font>
    <font>
      <b/>
      <sz val="11"/>
      <color rgb="FFFF0000"/>
      <name val="Calibri"/>
      <charset val="134"/>
      <scheme val="minor"/>
    </font>
    <font>
      <sz val="10"/>
      <color theme="1"/>
      <name val="Calibri"/>
      <charset val="136"/>
    </font>
    <font>
      <sz val="11"/>
      <color rgb="FF005394"/>
      <name val="Calibri"/>
      <charset val="134"/>
      <scheme val="minor"/>
    </font>
    <font>
      <b/>
      <sz val="16"/>
      <color rgb="FF81BD37"/>
      <name val="Arial"/>
      <charset val="134"/>
    </font>
    <font>
      <b/>
      <sz val="14"/>
      <color theme="0"/>
      <name val="Calibri"/>
      <charset val="134"/>
      <scheme val="minor"/>
    </font>
    <font>
      <b/>
      <sz val="18"/>
      <color theme="0"/>
      <name val="Calibri"/>
      <charset val="134"/>
      <scheme val="minor"/>
    </font>
    <font>
      <b/>
      <sz val="14"/>
      <color theme="4"/>
      <name val="Calibri"/>
      <charset val="134"/>
    </font>
    <font>
      <sz val="11"/>
      <color theme="1"/>
      <name val="Calibri"/>
      <charset val="134"/>
    </font>
    <font>
      <b/>
      <sz val="14"/>
      <color theme="0"/>
      <name val="Calibri"/>
      <charset val="134"/>
    </font>
    <font>
      <b/>
      <sz val="11"/>
      <color theme="0"/>
      <name val="Calibri"/>
      <charset val="134"/>
    </font>
    <font>
      <sz val="11"/>
      <color theme="1" tint="0.34998626667073579"/>
      <name val="Calibri"/>
      <charset val="134"/>
      <scheme val="minor"/>
    </font>
    <font>
      <b/>
      <sz val="14"/>
      <color theme="4"/>
      <name val="Calibri"/>
      <charset val="134"/>
      <scheme val="minor"/>
    </font>
    <font>
      <b/>
      <sz val="12"/>
      <color theme="0"/>
      <name val="Calibri"/>
      <charset val="134"/>
    </font>
    <font>
      <b/>
      <sz val="16"/>
      <color theme="1"/>
      <name val="Calibri"/>
      <charset val="134"/>
      <scheme val="minor"/>
    </font>
    <font>
      <b/>
      <sz val="12"/>
      <name val="Calibri"/>
      <charset val="134"/>
      <scheme val="minor"/>
    </font>
    <font>
      <b/>
      <sz val="14"/>
      <name val="Calibri"/>
      <charset val="134"/>
      <scheme val="minor"/>
    </font>
    <font>
      <b/>
      <sz val="16"/>
      <color rgb="FF005394"/>
      <name val="Calibri"/>
      <charset val="134"/>
      <scheme val="minor"/>
    </font>
    <font>
      <b/>
      <sz val="22"/>
      <color rgb="FF005394"/>
      <name val="Calibri"/>
      <charset val="134"/>
      <scheme val="minor"/>
    </font>
    <font>
      <b/>
      <sz val="14"/>
      <color theme="1"/>
      <name val="Calibri"/>
      <charset val="134"/>
      <scheme val="minor"/>
    </font>
    <font>
      <sz val="14"/>
      <color theme="1"/>
      <name val="Calibri"/>
      <charset val="134"/>
      <scheme val="minor"/>
    </font>
    <font>
      <sz val="14"/>
      <name val="Calibri"/>
      <charset val="134"/>
      <scheme val="minor"/>
    </font>
    <font>
      <b/>
      <sz val="14"/>
      <color rgb="FF81BD38"/>
      <name val="Arial"/>
      <charset val="134"/>
    </font>
    <font>
      <b/>
      <sz val="20"/>
      <color theme="0"/>
      <name val="Arial"/>
      <charset val="134"/>
    </font>
    <font>
      <b/>
      <sz val="11"/>
      <color theme="0"/>
      <name val="Arial"/>
      <charset val="134"/>
    </font>
    <font>
      <b/>
      <sz val="14"/>
      <color theme="0"/>
      <name val="Arial"/>
      <charset val="134"/>
    </font>
    <font>
      <b/>
      <sz val="14"/>
      <color rgb="FF4C1966"/>
      <name val="Calibri"/>
      <charset val="134"/>
      <scheme val="minor"/>
    </font>
    <font>
      <sz val="12"/>
      <name val="Calibri"/>
      <charset val="134"/>
      <scheme val="minor"/>
    </font>
    <font>
      <b/>
      <sz val="14"/>
      <color theme="1" tint="0.34998626667073579"/>
      <name val="Calibri"/>
      <charset val="134"/>
      <scheme val="minor"/>
    </font>
    <font>
      <b/>
      <sz val="14"/>
      <color theme="1" tint="0.499984740745262"/>
      <name val="Calibri"/>
      <charset val="134"/>
      <scheme val="minor"/>
    </font>
    <font>
      <b/>
      <sz val="11"/>
      <color rgb="FF4C1966"/>
      <name val="Calibri"/>
      <charset val="134"/>
      <scheme val="minor"/>
    </font>
    <font>
      <b/>
      <sz val="12"/>
      <color rgb="FF81BD37"/>
      <name val="Calibri"/>
      <charset val="134"/>
      <scheme val="minor"/>
    </font>
    <font>
      <b/>
      <sz val="12"/>
      <color rgb="FF4C1966"/>
      <name val="Calibri"/>
      <charset val="134"/>
      <scheme val="minor"/>
    </font>
    <font>
      <sz val="11"/>
      <color theme="1"/>
      <name val="Calibri"/>
      <charset val="134"/>
      <scheme val="minor"/>
    </font>
    <font>
      <b/>
      <sz val="14"/>
      <color rgb="FF81BD37"/>
      <name val="Calibri"/>
      <charset val="134"/>
      <scheme val="minor"/>
    </font>
    <font>
      <sz val="11"/>
      <name val="Arial"/>
      <charset val="134"/>
    </font>
    <font>
      <sz val="16"/>
      <color indexed="62"/>
      <name val="Arial"/>
      <charset val="134"/>
    </font>
    <font>
      <sz val="16"/>
      <name val="Calibri"/>
      <charset val="134"/>
    </font>
    <font>
      <sz val="11"/>
      <color theme="2" tint="-0.249977111117893"/>
      <name val="Calibri"/>
      <charset val="134"/>
      <scheme val="minor"/>
    </font>
    <font>
      <b/>
      <sz val="11"/>
      <name val="Calibri"/>
      <charset val="134"/>
    </font>
    <font>
      <sz val="12"/>
      <color theme="0"/>
      <name val="Calibri"/>
      <charset val="134"/>
      <scheme val="minor"/>
    </font>
    <font>
      <sz val="22"/>
      <color theme="0"/>
      <name val="Arial"/>
      <charset val="134"/>
    </font>
    <font>
      <vertAlign val="superscript"/>
      <sz val="11"/>
      <name val="Calibri"/>
      <charset val="134"/>
      <scheme val="minor"/>
    </font>
    <font>
      <vertAlign val="superscript"/>
      <sz val="11"/>
      <color theme="1"/>
      <name val="Calibri"/>
      <charset val="134"/>
      <scheme val="minor"/>
    </font>
    <font>
      <b/>
      <sz val="17"/>
      <color theme="0"/>
      <name val="Arial"/>
      <charset val="134"/>
    </font>
    <font>
      <b/>
      <sz val="11"/>
      <color rgb="FF81BD37"/>
      <name val="Calibri"/>
      <charset val="134"/>
    </font>
    <font>
      <b/>
      <sz val="11"/>
      <color theme="9"/>
      <name val="Calibri"/>
      <charset val="134"/>
    </font>
    <font>
      <sz val="14"/>
      <name val="Arial"/>
      <charset val="134"/>
    </font>
    <font>
      <vertAlign val="subscript"/>
      <sz val="11"/>
      <color theme="1"/>
      <name val="Calibri"/>
      <charset val="134"/>
      <scheme val="minor"/>
    </font>
    <font>
      <b/>
      <sz val="14"/>
      <color rgb="FF7D508C"/>
      <name val="Calibri"/>
      <charset val="134"/>
      <scheme val="minor"/>
    </font>
    <font>
      <b/>
      <sz val="16"/>
      <color theme="0"/>
      <name val="Arial"/>
      <family val="2"/>
    </font>
    <font>
      <b/>
      <sz val="14"/>
      <color theme="4"/>
      <name val="Arial"/>
      <family val="2"/>
    </font>
    <font>
      <b/>
      <sz val="14"/>
      <color rgb="FF81BD37"/>
      <name val="Arial"/>
      <family val="2"/>
    </font>
    <font>
      <sz val="14"/>
      <name val="Arial"/>
      <family val="2"/>
    </font>
    <font>
      <b/>
      <sz val="14"/>
      <color theme="4"/>
      <name val="Calibri"/>
      <family val="2"/>
      <scheme val="minor"/>
    </font>
    <font>
      <sz val="11"/>
      <name val="Calibri"/>
      <family val="2"/>
      <scheme val="minor"/>
    </font>
    <font>
      <b/>
      <sz val="11"/>
      <color theme="4"/>
      <name val="Calibri"/>
      <family val="2"/>
    </font>
    <font>
      <sz val="11"/>
      <name val="Calibri"/>
      <family val="2"/>
    </font>
    <font>
      <b/>
      <sz val="11"/>
      <color theme="0"/>
      <name val="Calibri"/>
      <family val="2"/>
    </font>
    <font>
      <b/>
      <sz val="18"/>
      <color theme="0"/>
      <name val="Arial"/>
      <family val="2"/>
    </font>
    <font>
      <b/>
      <sz val="11"/>
      <color rgb="FF66B42D"/>
      <name val="Calibri"/>
      <family val="2"/>
      <scheme val="minor"/>
    </font>
    <font>
      <b/>
      <sz val="11"/>
      <name val="Calibri"/>
      <family val="2"/>
      <scheme val="minor"/>
    </font>
    <font>
      <b/>
      <sz val="22"/>
      <color theme="0"/>
      <name val="Arial"/>
      <family val="2"/>
    </font>
    <font>
      <b/>
      <sz val="11"/>
      <color theme="4"/>
      <name val="Calibri"/>
      <family val="2"/>
      <scheme val="minor"/>
    </font>
    <font>
      <b/>
      <sz val="12"/>
      <color theme="0"/>
      <name val="Calibri"/>
      <family val="2"/>
      <scheme val="minor"/>
    </font>
    <font>
      <b/>
      <sz val="16"/>
      <color theme="4"/>
      <name val="Calibri"/>
      <family val="2"/>
      <charset val="134"/>
    </font>
  </fonts>
  <fills count="26">
    <fill>
      <patternFill patternType="none"/>
    </fill>
    <fill>
      <patternFill patternType="gray125"/>
    </fill>
    <fill>
      <patternFill patternType="solid">
        <fgColor rgb="FF81BD37"/>
        <bgColor indexed="64"/>
      </patternFill>
    </fill>
    <fill>
      <patternFill patternType="solid">
        <fgColor theme="1" tint="0.34998626667073579"/>
        <bgColor indexed="64"/>
      </patternFill>
    </fill>
    <fill>
      <patternFill patternType="solid">
        <fgColor theme="4" tint="0.79992065187536243"/>
        <bgColor indexed="64"/>
      </patternFill>
    </fill>
    <fill>
      <patternFill patternType="solid">
        <fgColor theme="9" tint="0.79992065187536243"/>
        <bgColor indexed="64"/>
      </patternFill>
    </fill>
    <fill>
      <patternFill patternType="solid">
        <fgColor rgb="FF005394"/>
        <bgColor indexed="64"/>
      </patternFill>
    </fill>
    <fill>
      <patternFill patternType="solid">
        <fgColor theme="9"/>
        <bgColor indexed="64"/>
      </patternFill>
    </fill>
    <fill>
      <patternFill patternType="solid">
        <fgColor rgb="FFFFF6DE"/>
        <bgColor indexed="64"/>
      </patternFill>
    </fill>
    <fill>
      <patternFill patternType="solid">
        <fgColor theme="5" tint="0.79992065187536243"/>
        <bgColor indexed="64"/>
      </patternFill>
    </fill>
    <fill>
      <patternFill patternType="solid">
        <fgColor theme="5"/>
        <bgColor indexed="64"/>
      </patternFill>
    </fill>
    <fill>
      <patternFill patternType="solid">
        <fgColor rgb="FFFF0000"/>
        <bgColor indexed="64"/>
      </patternFill>
    </fill>
    <fill>
      <patternFill patternType="solid">
        <fgColor rgb="FFF9C51F"/>
        <bgColor indexed="64"/>
      </patternFill>
    </fill>
    <fill>
      <patternFill patternType="solid">
        <fgColor rgb="FF00B050"/>
        <bgColor indexed="64"/>
      </patternFill>
    </fill>
    <fill>
      <patternFill patternType="solid">
        <fgColor theme="0" tint="-0.14993743705557422"/>
        <bgColor indexed="64"/>
      </patternFill>
    </fill>
    <fill>
      <patternFill patternType="solid">
        <fgColor rgb="FF66B42D"/>
        <bgColor rgb="FF000000"/>
      </patternFill>
    </fill>
    <fill>
      <patternFill patternType="solid">
        <fgColor rgb="FFD9E1F2"/>
        <bgColor indexed="64"/>
      </patternFill>
    </fill>
    <fill>
      <patternFill patternType="solid">
        <fgColor rgb="FFC55B25"/>
        <bgColor rgb="FF000000"/>
      </patternFill>
    </fill>
    <fill>
      <patternFill patternType="solid">
        <fgColor rgb="FF4C1966"/>
        <bgColor rgb="FF000000"/>
      </patternFill>
    </fill>
    <fill>
      <patternFill patternType="solid">
        <fgColor rgb="FF336A24"/>
        <bgColor rgb="FF000000"/>
      </patternFill>
    </fill>
    <fill>
      <patternFill patternType="solid">
        <fgColor rgb="FF0096D6"/>
        <bgColor rgb="FF000000"/>
      </patternFill>
    </fill>
    <fill>
      <patternFill patternType="solid">
        <fgColor rgb="FF880E1B"/>
        <bgColor rgb="FF000000"/>
      </patternFill>
    </fill>
    <fill>
      <patternFill patternType="solid">
        <fgColor theme="7" tint="0.79992065187536243"/>
        <bgColor indexed="64"/>
      </patternFill>
    </fill>
    <fill>
      <patternFill patternType="solid">
        <fgColor rgb="FFC55B25"/>
        <bgColor indexed="64"/>
      </patternFill>
    </fill>
    <fill>
      <patternFill patternType="solid">
        <fgColor theme="0"/>
        <bgColor indexed="64"/>
      </patternFill>
    </fill>
    <fill>
      <patternFill patternType="solid">
        <fgColor theme="0" tint="-4.9989318521683403E-2"/>
        <bgColor indexed="64"/>
      </patternFill>
    </fill>
  </fills>
  <borders count="5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top style="thin">
        <color auto="1"/>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thin">
        <color auto="1"/>
      </right>
      <top style="thin">
        <color auto="1"/>
      </top>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right style="thin">
        <color auto="1"/>
      </right>
      <top/>
      <bottom/>
      <diagonal/>
    </border>
    <border>
      <left/>
      <right style="thin">
        <color auto="1"/>
      </right>
      <top/>
      <bottom style="medium">
        <color auto="1"/>
      </bottom>
      <diagonal/>
    </border>
    <border>
      <left/>
      <right/>
      <top style="thin">
        <color auto="1"/>
      </top>
      <bottom style="medium">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style="thick">
        <color auto="1"/>
      </left>
      <right style="thin">
        <color auto="1"/>
      </right>
      <top style="medium">
        <color auto="1"/>
      </top>
      <bottom style="thin">
        <color auto="1"/>
      </bottom>
      <diagonal/>
    </border>
    <border>
      <left style="thin">
        <color auto="1"/>
      </left>
      <right style="thick">
        <color auto="1"/>
      </right>
      <top style="medium">
        <color auto="1"/>
      </top>
      <bottom style="thin">
        <color auto="1"/>
      </bottom>
      <diagonal/>
    </border>
    <border>
      <left style="thin">
        <color auto="1"/>
      </left>
      <right/>
      <top/>
      <bottom style="thin">
        <color auto="1"/>
      </bottom>
      <diagonal/>
    </border>
    <border>
      <left/>
      <right/>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style="thin">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thin">
        <color auto="1"/>
      </right>
      <top style="medium">
        <color auto="1"/>
      </top>
      <bottom/>
      <diagonal/>
    </border>
    <border>
      <left style="medium">
        <color rgb="FF81BD37"/>
      </left>
      <right/>
      <top style="medium">
        <color rgb="FF81BD37"/>
      </top>
      <bottom/>
      <diagonal/>
    </border>
    <border>
      <left/>
      <right/>
      <top style="medium">
        <color rgb="FF81BD37"/>
      </top>
      <bottom/>
      <diagonal/>
    </border>
    <border>
      <left style="medium">
        <color rgb="FF81BD37"/>
      </left>
      <right/>
      <top/>
      <bottom/>
      <diagonal/>
    </border>
    <border>
      <left style="medium">
        <color rgb="FF81BD37"/>
      </left>
      <right/>
      <top/>
      <bottom style="medium">
        <color rgb="FF81BD37"/>
      </bottom>
      <diagonal/>
    </border>
    <border>
      <left/>
      <right/>
      <top/>
      <bottom style="medium">
        <color rgb="FF81BD37"/>
      </bottom>
      <diagonal/>
    </border>
    <border>
      <left/>
      <right style="medium">
        <color rgb="FF81BD37"/>
      </right>
      <top style="medium">
        <color rgb="FF81BD37"/>
      </top>
      <bottom/>
      <diagonal/>
    </border>
    <border>
      <left/>
      <right style="medium">
        <color rgb="FF81BD37"/>
      </right>
      <top/>
      <bottom/>
      <diagonal/>
    </border>
    <border>
      <left/>
      <right style="medium">
        <color rgb="FF81BD37"/>
      </right>
      <top/>
      <bottom style="medium">
        <color rgb="FF81BD37"/>
      </bottom>
      <diagonal/>
    </border>
    <border>
      <left style="medium">
        <color theme="0" tint="-0.499984740745262"/>
      </left>
      <right/>
      <top style="medium">
        <color theme="0" tint="-0.499984740745262"/>
      </top>
      <bottom/>
      <diagonal/>
    </border>
    <border>
      <left/>
      <right/>
      <top style="medium">
        <color theme="0" tint="-0.499984740745262"/>
      </top>
      <bottom/>
      <diagonal/>
    </border>
    <border>
      <left style="medium">
        <color theme="0" tint="-0.499984740745262"/>
      </left>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style="medium">
        <color theme="0" tint="-0.499984740745262"/>
      </top>
      <bottom/>
      <diagonal/>
    </border>
    <border>
      <left/>
      <right style="medium">
        <color theme="0" tint="-0.499984740745262"/>
      </right>
      <top/>
      <bottom/>
      <diagonal/>
    </border>
    <border>
      <left/>
      <right style="medium">
        <color theme="0" tint="-0.499984740745262"/>
      </right>
      <top/>
      <bottom style="medium">
        <color theme="0" tint="-0.499984740745262"/>
      </bottom>
      <diagonal/>
    </border>
    <border>
      <left style="medium">
        <color theme="1" tint="0.499984740745262"/>
      </left>
      <right/>
      <top style="medium">
        <color theme="1" tint="0.499984740745262"/>
      </top>
      <bottom/>
      <diagonal/>
    </border>
    <border>
      <left/>
      <right/>
      <top style="medium">
        <color theme="1" tint="0.499984740745262"/>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style="medium">
        <color theme="1" tint="0.499984740745262"/>
      </left>
      <right/>
      <top/>
      <bottom/>
      <diagonal/>
    </border>
    <border>
      <left/>
      <right style="medium">
        <color theme="1" tint="0.499984740745262"/>
      </right>
      <top style="medium">
        <color theme="1" tint="0.499984740745262"/>
      </top>
      <bottom/>
      <diagonal/>
    </border>
    <border>
      <left/>
      <right style="medium">
        <color theme="1" tint="0.499984740745262"/>
      </right>
      <top/>
      <bottom style="medium">
        <color theme="1" tint="0.499984740745262"/>
      </bottom>
      <diagonal/>
    </border>
    <border>
      <left/>
      <right style="medium">
        <color theme="1" tint="0.499984740745262"/>
      </right>
      <top/>
      <bottom/>
      <diagonal/>
    </border>
  </borders>
  <cellStyleXfs count="5">
    <xf numFmtId="0" fontId="0" fillId="0" borderId="0"/>
    <xf numFmtId="0" fontId="7" fillId="0" borderId="0" applyNumberFormat="0" applyFill="0" applyBorder="0" applyAlignment="0" applyProtection="0"/>
    <xf numFmtId="0" fontId="55" fillId="8" borderId="20">
      <alignment horizontal="center" vertical="center"/>
      <protection locked="0"/>
    </xf>
    <xf numFmtId="0" fontId="13" fillId="6" borderId="1" applyAlignment="0">
      <alignment horizontal="center" vertical="center" wrapText="1"/>
    </xf>
    <xf numFmtId="0" fontId="9" fillId="12" borderId="2" applyAlignment="0">
      <alignment horizontal="right" vertical="center"/>
    </xf>
  </cellStyleXfs>
  <cellXfs count="407">
    <xf numFmtId="0" fontId="0" fillId="0" borderId="0" xfId="0"/>
    <xf numFmtId="0" fontId="0" fillId="2" borderId="0" xfId="0" applyFill="1" applyAlignment="1">
      <alignment wrapText="1"/>
    </xf>
    <xf numFmtId="0" fontId="0" fillId="0" borderId="0" xfId="0" applyAlignment="1">
      <alignment vertical="top"/>
    </xf>
    <xf numFmtId="0" fontId="1" fillId="2" borderId="0" xfId="0" applyFont="1" applyFill="1" applyAlignment="1"/>
    <xf numFmtId="0" fontId="2" fillId="2" borderId="0" xfId="0" applyFont="1" applyFill="1" applyAlignment="1">
      <alignment vertical="center" wrapText="1"/>
    </xf>
    <xf numFmtId="0" fontId="3" fillId="0" borderId="0" xfId="0" applyFont="1" applyAlignment="1">
      <alignment vertical="top"/>
    </xf>
    <xf numFmtId="0" fontId="4" fillId="3" borderId="1" xfId="3" applyFont="1" applyFill="1" applyAlignment="1">
      <alignment horizontal="left" vertical="center" wrapText="1" indent="1"/>
    </xf>
    <xf numFmtId="0" fontId="5" fillId="0" borderId="2" xfId="0" applyFont="1" applyBorder="1" applyAlignment="1">
      <alignment horizontal="left" vertical="top" wrapText="1" indent="1"/>
    </xf>
    <xf numFmtId="0" fontId="6" fillId="0" borderId="2" xfId="0" applyFont="1" applyBorder="1" applyAlignment="1">
      <alignment horizontal="left" vertical="top" wrapText="1" indent="1"/>
    </xf>
    <xf numFmtId="0" fontId="5" fillId="0" borderId="1" xfId="0" applyFont="1" applyBorder="1" applyAlignment="1">
      <alignment horizontal="left" vertical="top" wrapText="1" indent="1"/>
    </xf>
    <xf numFmtId="0" fontId="7" fillId="0" borderId="2" xfId="1" applyBorder="1" applyAlignment="1">
      <alignment horizontal="left" vertical="top" wrapText="1" indent="1"/>
    </xf>
    <xf numFmtId="0" fontId="9" fillId="0" borderId="2" xfId="0" applyFont="1" applyBorder="1" applyAlignment="1">
      <alignment horizontal="left" vertical="top" wrapText="1" indent="1"/>
    </xf>
    <xf numFmtId="0" fontId="0" fillId="0" borderId="0" xfId="0" applyAlignment="1">
      <alignment vertical="center"/>
    </xf>
    <xf numFmtId="0" fontId="1" fillId="2" borderId="0" xfId="0" applyFont="1" applyFill="1"/>
    <xf numFmtId="0" fontId="10" fillId="0" borderId="0" xfId="0" applyFont="1" applyAlignment="1">
      <alignment vertical="top"/>
    </xf>
    <xf numFmtId="0" fontId="11" fillId="0" borderId="0" xfId="0" applyFont="1" applyAlignment="1">
      <alignment vertical="top"/>
    </xf>
    <xf numFmtId="0" fontId="8" fillId="0" borderId="2" xfId="0" applyFont="1" applyBorder="1" applyAlignment="1">
      <alignment horizontal="center" vertical="center" wrapText="1"/>
    </xf>
    <xf numFmtId="0" fontId="9" fillId="4" borderId="2"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5" fillId="0" borderId="2" xfId="0" applyFont="1" applyBorder="1" applyAlignment="1">
      <alignment horizontal="center" vertical="center" wrapText="1"/>
    </xf>
    <xf numFmtId="0" fontId="16" fillId="0" borderId="2" xfId="0" applyFont="1" applyBorder="1" applyAlignment="1">
      <alignment horizontal="left" vertical="center" wrapText="1" indent="1"/>
    </xf>
    <xf numFmtId="0" fontId="15" fillId="0" borderId="2" xfId="0" applyFont="1" applyBorder="1" applyAlignment="1">
      <alignment horizontal="left" vertical="center" wrapText="1" indent="1"/>
    </xf>
    <xf numFmtId="0" fontId="0" fillId="0" borderId="0" xfId="0" applyAlignment="1">
      <alignment horizontal="center" vertical="top" wrapText="1"/>
    </xf>
    <xf numFmtId="0" fontId="0" fillId="0" borderId="0" xfId="0" applyAlignment="1">
      <alignment horizontal="left" vertical="top"/>
    </xf>
    <xf numFmtId="0" fontId="0" fillId="0" borderId="0" xfId="0" applyAlignment="1">
      <alignment horizontal="left" vertical="top" wrapText="1"/>
    </xf>
    <xf numFmtId="0" fontId="0" fillId="0" borderId="8" xfId="0" applyBorder="1" applyAlignment="1">
      <alignment horizontal="center" vertical="top" wrapText="1"/>
    </xf>
    <xf numFmtId="0" fontId="6" fillId="0" borderId="8" xfId="0" applyFont="1" applyBorder="1" applyAlignment="1">
      <alignment vertical="center" wrapText="1"/>
    </xf>
    <xf numFmtId="0" fontId="0" fillId="0" borderId="8" xfId="0" applyBorder="1" applyAlignment="1">
      <alignment vertical="center" wrapText="1"/>
    </xf>
    <xf numFmtId="0" fontId="0" fillId="0" borderId="2" xfId="0" applyBorder="1" applyAlignment="1">
      <alignment horizontal="center" vertical="center" wrapText="1"/>
    </xf>
    <xf numFmtId="0" fontId="6" fillId="8" borderId="2" xfId="2" applyFont="1" applyBorder="1" applyAlignment="1">
      <alignment horizontal="left" vertical="center" indent="1"/>
      <protection locked="0"/>
    </xf>
    <xf numFmtId="0" fontId="0" fillId="8" borderId="2" xfId="2" applyFont="1" applyBorder="1" applyAlignment="1">
      <alignment horizontal="left" vertical="center" indent="1"/>
      <protection locked="0"/>
    </xf>
    <xf numFmtId="0" fontId="6" fillId="8" borderId="2" xfId="0" applyFont="1" applyFill="1" applyBorder="1" applyAlignment="1" applyProtection="1">
      <alignment horizontal="left" vertical="center" wrapText="1" indent="1"/>
      <protection locked="0"/>
    </xf>
    <xf numFmtId="0" fontId="0" fillId="8" borderId="2" xfId="0" applyFill="1" applyBorder="1" applyAlignment="1" applyProtection="1">
      <alignment horizontal="left" vertical="center" wrapText="1" indent="1"/>
      <protection locked="0"/>
    </xf>
    <xf numFmtId="0" fontId="0" fillId="0" borderId="6" xfId="0" applyBorder="1" applyAlignment="1">
      <alignment horizontal="center" vertical="center" wrapText="1"/>
    </xf>
    <xf numFmtId="0" fontId="6" fillId="8" borderId="2" xfId="2" applyFont="1" applyBorder="1">
      <alignment horizontal="center" vertical="center"/>
      <protection locked="0"/>
    </xf>
    <xf numFmtId="0" fontId="55" fillId="8" borderId="2" xfId="2" applyBorder="1">
      <alignment horizontal="center" vertical="center"/>
      <protection locked="0"/>
    </xf>
    <xf numFmtId="0" fontId="6" fillId="8" borderId="2" xfId="0" applyFont="1" applyFill="1" applyBorder="1" applyAlignment="1" applyProtection="1">
      <alignment vertical="center" wrapText="1"/>
      <protection locked="0"/>
    </xf>
    <xf numFmtId="0" fontId="0" fillId="8" borderId="2" xfId="0" applyFill="1" applyBorder="1" applyAlignment="1" applyProtection="1">
      <alignment vertical="center" wrapText="1"/>
      <protection locked="0"/>
    </xf>
    <xf numFmtId="0" fontId="6" fillId="0" borderId="0" xfId="0" applyFont="1" applyAlignment="1">
      <alignment vertical="center"/>
    </xf>
    <xf numFmtId="0" fontId="0" fillId="0" borderId="0" xfId="0" applyAlignment="1">
      <alignment vertical="top" wrapText="1"/>
    </xf>
    <xf numFmtId="0" fontId="17" fillId="0" borderId="7" xfId="0" applyFont="1" applyBorder="1" applyAlignment="1">
      <alignment horizontal="center" vertical="center"/>
    </xf>
    <xf numFmtId="0" fontId="18" fillId="0" borderId="7" xfId="0" applyFont="1" applyBorder="1" applyAlignment="1">
      <alignment horizontal="center" vertical="center" wrapText="1"/>
    </xf>
    <xf numFmtId="0" fontId="13" fillId="0" borderId="7" xfId="0" applyFont="1" applyBorder="1" applyAlignment="1">
      <alignment horizontal="center" vertical="center" wrapText="1"/>
    </xf>
    <xf numFmtId="0" fontId="9" fillId="0" borderId="7" xfId="0" applyFont="1" applyBorder="1" applyAlignment="1">
      <alignment horizontal="center" vertical="center" wrapText="1"/>
    </xf>
    <xf numFmtId="0" fontId="9" fillId="9" borderId="1" xfId="0" applyFont="1" applyFill="1" applyBorder="1" applyAlignment="1">
      <alignment horizontal="center" vertical="center" wrapText="1"/>
    </xf>
    <xf numFmtId="0" fontId="0" fillId="0" borderId="7" xfId="0" applyBorder="1" applyAlignment="1">
      <alignment vertical="top" wrapText="1"/>
    </xf>
    <xf numFmtId="0" fontId="55" fillId="8" borderId="2" xfId="2" applyBorder="1" applyAlignment="1">
      <alignment horizontal="left" vertical="center" indent="1"/>
      <protection locked="0"/>
    </xf>
    <xf numFmtId="0" fontId="6" fillId="0" borderId="8" xfId="0" applyFont="1" applyBorder="1" applyAlignment="1">
      <alignment horizontal="left" vertical="center" wrapText="1" indent="1"/>
    </xf>
    <xf numFmtId="0" fontId="0" fillId="0" borderId="8" xfId="0" applyBorder="1" applyAlignment="1">
      <alignment horizontal="left" vertical="center" wrapText="1" indent="1"/>
    </xf>
    <xf numFmtId="0" fontId="6" fillId="0" borderId="0" xfId="0" applyFont="1" applyAlignment="1">
      <alignment horizontal="left" vertical="center" indent="1"/>
    </xf>
    <xf numFmtId="0" fontId="0" fillId="0" borderId="0" xfId="0" applyAlignment="1">
      <alignment horizontal="left" vertical="center" indent="1"/>
    </xf>
    <xf numFmtId="0" fontId="0" fillId="0" borderId="0" xfId="0" applyAlignment="1">
      <alignment horizontal="left" vertical="center"/>
    </xf>
    <xf numFmtId="0" fontId="20" fillId="0" borderId="0" xfId="0" applyFont="1" applyAlignment="1">
      <alignment vertical="top"/>
    </xf>
    <xf numFmtId="0" fontId="8" fillId="0" borderId="0" xfId="0" applyFont="1" applyAlignment="1">
      <alignment horizontal="left" vertical="top" wrapText="1"/>
    </xf>
    <xf numFmtId="0" fontId="9" fillId="0" borderId="0" xfId="0" applyFont="1" applyAlignment="1">
      <alignment vertical="top"/>
    </xf>
    <xf numFmtId="0" fontId="9" fillId="0" borderId="0" xfId="0" applyFont="1" applyAlignment="1">
      <alignment vertical="top" wrapText="1"/>
    </xf>
    <xf numFmtId="0" fontId="18" fillId="0" borderId="0" xfId="0" applyFont="1" applyAlignment="1">
      <alignment vertical="top"/>
    </xf>
    <xf numFmtId="0" fontId="22" fillId="0" borderId="0" xfId="0" applyFont="1" applyAlignment="1">
      <alignment vertical="top" wrapText="1"/>
    </xf>
    <xf numFmtId="0" fontId="8" fillId="0" borderId="0" xfId="0" applyFont="1" applyAlignment="1">
      <alignment vertical="top" wrapText="1"/>
    </xf>
    <xf numFmtId="0" fontId="1" fillId="11" borderId="2" xfId="0" applyFont="1" applyFill="1" applyBorder="1" applyAlignment="1">
      <alignment horizontal="center" vertical="top" wrapText="1"/>
    </xf>
    <xf numFmtId="0" fontId="6" fillId="12" borderId="2" xfId="0" applyFont="1" applyFill="1" applyBorder="1" applyAlignment="1">
      <alignment horizontal="center" vertical="top" wrapText="1"/>
    </xf>
    <xf numFmtId="0" fontId="1" fillId="13" borderId="2" xfId="0" applyFont="1" applyFill="1" applyBorder="1" applyAlignment="1">
      <alignment horizontal="center" vertical="top" wrapText="1"/>
    </xf>
    <xf numFmtId="0" fontId="1" fillId="3" borderId="1" xfId="3" applyFont="1" applyFill="1">
      <alignment horizontal="center" vertical="center" wrapText="1"/>
    </xf>
    <xf numFmtId="0" fontId="6" fillId="14" borderId="9" xfId="0" applyFont="1" applyFill="1" applyBorder="1" applyAlignment="1">
      <alignment horizontal="left" vertical="center" wrapText="1"/>
    </xf>
    <xf numFmtId="0" fontId="6" fillId="14" borderId="10" xfId="0" applyFont="1" applyFill="1" applyBorder="1" applyAlignment="1">
      <alignment horizontal="left" vertical="center" wrapText="1"/>
    </xf>
    <xf numFmtId="0" fontId="6" fillId="14" borderId="11" xfId="0" applyFont="1" applyFill="1" applyBorder="1" applyAlignment="1">
      <alignment horizontal="left" vertical="center" wrapText="1"/>
    </xf>
    <xf numFmtId="0" fontId="0" fillId="0" borderId="2" xfId="0" applyBorder="1" applyAlignment="1">
      <alignment horizontal="left" vertical="center" wrapText="1" indent="1"/>
    </xf>
    <xf numFmtId="0" fontId="7" fillId="0" borderId="2" xfId="1" applyBorder="1" applyAlignment="1">
      <alignment horizontal="left" vertical="center" wrapText="1" indent="1"/>
    </xf>
    <xf numFmtId="0" fontId="0" fillId="11" borderId="2" xfId="0" applyFill="1" applyBorder="1" applyAlignment="1">
      <alignment horizontal="left" vertical="center" wrapText="1"/>
    </xf>
    <xf numFmtId="0" fontId="0" fillId="12" borderId="2" xfId="0" applyFill="1" applyBorder="1" applyAlignment="1">
      <alignment horizontal="left" vertical="center" wrapText="1"/>
    </xf>
    <xf numFmtId="0" fontId="0" fillId="13" borderId="2" xfId="0" applyFill="1" applyBorder="1" applyAlignment="1">
      <alignment horizontal="left" vertical="center" wrapText="1"/>
    </xf>
    <xf numFmtId="0" fontId="0" fillId="12" borderId="2" xfId="0" applyFill="1" applyBorder="1" applyAlignment="1">
      <alignment vertical="center" wrapText="1"/>
    </xf>
    <xf numFmtId="0" fontId="0" fillId="13" borderId="2" xfId="0" applyFill="1" applyBorder="1" applyAlignment="1">
      <alignment vertical="center" wrapText="1"/>
    </xf>
    <xf numFmtId="0" fontId="8" fillId="0" borderId="2" xfId="0" applyFont="1" applyBorder="1" applyAlignment="1">
      <alignment horizontal="left" vertical="center" wrapText="1" indent="1"/>
    </xf>
    <xf numFmtId="0" fontId="0" fillId="11" borderId="2" xfId="0" applyFill="1" applyBorder="1" applyAlignment="1">
      <alignment vertical="center" wrapText="1"/>
    </xf>
    <xf numFmtId="0" fontId="23" fillId="0" borderId="0" xfId="0" applyFont="1" applyAlignment="1">
      <alignment vertical="top" wrapText="1"/>
    </xf>
    <xf numFmtId="0" fontId="18" fillId="0" borderId="0" xfId="0" applyFont="1" applyAlignment="1">
      <alignment vertical="top" wrapText="1"/>
    </xf>
    <xf numFmtId="0" fontId="9" fillId="12" borderId="6" xfId="4" applyBorder="1" applyAlignment="1">
      <alignment horizontal="right" vertical="center" wrapText="1"/>
    </xf>
    <xf numFmtId="0" fontId="13" fillId="6" borderId="16" xfId="0" applyFont="1" applyFill="1" applyBorder="1" applyAlignment="1">
      <alignment vertical="center" wrapText="1"/>
    </xf>
    <xf numFmtId="0" fontId="13" fillId="6" borderId="17" xfId="0" applyFont="1" applyFill="1" applyBorder="1" applyAlignment="1">
      <alignment horizontal="left" vertical="center" wrapText="1" indent="1"/>
    </xf>
    <xf numFmtId="0" fontId="1" fillId="6" borderId="18" xfId="4" applyFont="1" applyFill="1" applyBorder="1" applyAlignment="1">
      <alignment horizontal="center" vertical="center" wrapText="1"/>
    </xf>
    <xf numFmtId="0" fontId="1" fillId="6" borderId="19" xfId="0" applyFont="1" applyFill="1" applyBorder="1" applyAlignment="1">
      <alignment horizontal="center" vertical="center" wrapText="1"/>
    </xf>
    <xf numFmtId="0" fontId="24" fillId="15" borderId="2" xfId="0" applyFont="1" applyFill="1" applyBorder="1"/>
    <xf numFmtId="0" fontId="8" fillId="8" borderId="22" xfId="0" applyFont="1" applyFill="1" applyBorder="1" applyAlignment="1" applyProtection="1">
      <alignment horizontal="center" vertical="center" wrapText="1"/>
      <protection locked="0"/>
    </xf>
    <xf numFmtId="0" fontId="25" fillId="16" borderId="23" xfId="0" applyFont="1" applyFill="1" applyBorder="1" applyAlignment="1">
      <alignment horizontal="center" vertical="center" wrapText="1"/>
    </xf>
    <xf numFmtId="0" fontId="24" fillId="17" borderId="2" xfId="0" applyFont="1" applyFill="1" applyBorder="1"/>
    <xf numFmtId="0" fontId="8" fillId="8" borderId="26" xfId="0" applyFont="1" applyFill="1" applyBorder="1" applyAlignment="1" applyProtection="1">
      <alignment horizontal="center" vertical="center" wrapText="1"/>
      <protection locked="0"/>
    </xf>
    <xf numFmtId="0" fontId="25" fillId="16" borderId="27" xfId="0" applyFont="1" applyFill="1" applyBorder="1" applyAlignment="1">
      <alignment horizontal="center" vertical="center" wrapText="1"/>
    </xf>
    <xf numFmtId="0" fontId="24" fillId="18" borderId="2" xfId="0" applyFont="1" applyFill="1" applyBorder="1"/>
    <xf numFmtId="0" fontId="24" fillId="19" borderId="2" xfId="0" applyFont="1" applyFill="1" applyBorder="1"/>
    <xf numFmtId="0" fontId="24" fillId="20" borderId="2" xfId="0" applyFont="1" applyFill="1" applyBorder="1"/>
    <xf numFmtId="0" fontId="24" fillId="21" borderId="2" xfId="0" applyFont="1" applyFill="1" applyBorder="1"/>
    <xf numFmtId="0" fontId="26" fillId="0" borderId="0" xfId="0" applyFont="1" applyAlignment="1">
      <alignment vertical="top"/>
    </xf>
    <xf numFmtId="0" fontId="6" fillId="0" borderId="5" xfId="0" applyFont="1" applyBorder="1" applyAlignment="1">
      <alignment horizontal="center" vertical="center" wrapText="1"/>
    </xf>
    <xf numFmtId="0" fontId="8" fillId="8" borderId="29" xfId="0" applyFont="1" applyFill="1" applyBorder="1" applyAlignment="1" applyProtection="1">
      <alignment horizontal="center" vertical="center" wrapText="1"/>
      <protection locked="0"/>
    </xf>
    <xf numFmtId="0" fontId="8" fillId="8" borderId="2" xfId="0" applyFont="1" applyFill="1" applyBorder="1" applyAlignment="1" applyProtection="1">
      <alignment horizontal="center" vertical="center" wrapText="1"/>
      <protection locked="0"/>
    </xf>
    <xf numFmtId="0" fontId="9" fillId="12" borderId="2" xfId="0" applyFont="1" applyFill="1" applyBorder="1" applyAlignment="1">
      <alignment horizontal="right" vertical="center"/>
    </xf>
    <xf numFmtId="0" fontId="8" fillId="22" borderId="4"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9" fillId="4" borderId="2" xfId="0" applyFont="1" applyFill="1" applyBorder="1" applyAlignment="1">
      <alignment vertical="center"/>
    </xf>
    <xf numFmtId="0" fontId="8" fillId="4" borderId="9" xfId="0" applyFont="1" applyFill="1" applyBorder="1" applyAlignment="1">
      <alignment horizontal="center" vertical="top" wrapText="1"/>
    </xf>
    <xf numFmtId="0" fontId="8" fillId="4" borderId="10" xfId="0" applyFont="1" applyFill="1" applyBorder="1" applyAlignment="1">
      <alignment horizontal="center" vertical="top" wrapText="1"/>
    </xf>
    <xf numFmtId="0" fontId="0" fillId="8" borderId="30" xfId="0" applyFill="1" applyBorder="1" applyAlignment="1" applyProtection="1">
      <alignment horizontal="center" vertical="center"/>
      <protection locked="0"/>
    </xf>
    <xf numFmtId="0" fontId="0" fillId="8" borderId="31" xfId="0" applyFill="1" applyBorder="1" applyAlignment="1" applyProtection="1">
      <alignment horizontal="center" vertical="center"/>
      <protection locked="0"/>
    </xf>
    <xf numFmtId="0" fontId="0" fillId="8" borderId="9" xfId="0" applyFill="1" applyBorder="1" applyAlignment="1" applyProtection="1">
      <alignment horizontal="center" vertical="center"/>
      <protection locked="0"/>
    </xf>
    <xf numFmtId="0" fontId="0" fillId="8" borderId="10" xfId="0" applyFill="1" applyBorder="1" applyAlignment="1" applyProtection="1">
      <alignment horizontal="center" vertical="center"/>
      <protection locked="0"/>
    </xf>
    <xf numFmtId="0" fontId="0" fillId="0" borderId="0" xfId="0" applyFont="1" applyAlignment="1">
      <alignment vertical="top" wrapText="1"/>
    </xf>
    <xf numFmtId="0" fontId="8" fillId="4" borderId="11" xfId="0" applyFont="1" applyFill="1" applyBorder="1" applyAlignment="1">
      <alignment vertical="top" wrapText="1"/>
    </xf>
    <xf numFmtId="0" fontId="0" fillId="8" borderId="32" xfId="0" applyFill="1" applyBorder="1" applyAlignment="1" applyProtection="1">
      <alignment horizontal="center" vertical="center"/>
      <protection locked="0"/>
    </xf>
    <xf numFmtId="0" fontId="0" fillId="8" borderId="11" xfId="0" applyFill="1" applyBorder="1" applyAlignment="1" applyProtection="1">
      <alignment horizontal="center" vertical="center"/>
      <protection locked="0"/>
    </xf>
    <xf numFmtId="0" fontId="7" fillId="0" borderId="0" xfId="1" applyAlignment="1">
      <alignment vertical="top"/>
    </xf>
    <xf numFmtId="0" fontId="31" fillId="6" borderId="2" xfId="0" applyFont="1" applyFill="1" applyBorder="1" applyAlignment="1">
      <alignment horizontal="center" vertical="center" wrapText="1"/>
    </xf>
    <xf numFmtId="0" fontId="32" fillId="6" borderId="2" xfId="0" applyFont="1" applyFill="1" applyBorder="1" applyAlignment="1">
      <alignment horizontal="center" vertical="center" wrapText="1"/>
    </xf>
    <xf numFmtId="0" fontId="6" fillId="16" borderId="2" xfId="0" applyFont="1" applyFill="1" applyBorder="1" applyAlignment="1">
      <alignment horizontal="left" vertical="center" wrapText="1"/>
    </xf>
    <xf numFmtId="0" fontId="6" fillId="16" borderId="2" xfId="0" applyFont="1" applyFill="1" applyBorder="1" applyAlignment="1">
      <alignment horizontal="left" vertical="center" wrapText="1" indent="1"/>
    </xf>
    <xf numFmtId="0" fontId="33" fillId="8" borderId="29" xfId="2" applyFont="1" applyBorder="1" applyAlignment="1">
      <alignment horizontal="left" vertical="center" wrapText="1" indent="1"/>
      <protection locked="0"/>
    </xf>
    <xf numFmtId="0" fontId="6" fillId="16" borderId="2" xfId="0" applyFont="1" applyFill="1" applyBorder="1" applyAlignment="1">
      <alignment horizontal="left" vertical="center" wrapText="1" indent="2"/>
    </xf>
    <xf numFmtId="0" fontId="1" fillId="23" borderId="2" xfId="0" applyFont="1" applyFill="1" applyBorder="1" applyAlignment="1">
      <alignment horizontal="left" vertical="center" indent="1"/>
    </xf>
    <xf numFmtId="0" fontId="1" fillId="23" borderId="2" xfId="0" applyFont="1" applyFill="1" applyBorder="1" applyAlignment="1">
      <alignment horizontal="center" vertical="center"/>
    </xf>
    <xf numFmtId="0" fontId="8" fillId="0" borderId="0" xfId="0" applyFont="1" applyAlignment="1">
      <alignment horizontal="left" vertical="center" indent="1"/>
    </xf>
    <xf numFmtId="0" fontId="0" fillId="0" borderId="0" xfId="0" applyBorder="1" applyAlignment="1">
      <alignment horizontal="left" vertical="center" indent="1"/>
    </xf>
    <xf numFmtId="0" fontId="0" fillId="0" borderId="0" xfId="0" applyBorder="1" applyAlignment="1">
      <alignment vertical="center"/>
    </xf>
    <xf numFmtId="0" fontId="8" fillId="0" borderId="0" xfId="0" applyFont="1" applyAlignment="1">
      <alignment vertical="top"/>
    </xf>
    <xf numFmtId="0" fontId="34" fillId="0" borderId="0" xfId="0" applyFont="1" applyAlignment="1">
      <alignment vertical="top" wrapText="1"/>
    </xf>
    <xf numFmtId="0" fontId="34" fillId="0" borderId="0" xfId="0" applyFont="1" applyAlignment="1">
      <alignment horizontal="left" vertical="top" wrapText="1"/>
    </xf>
    <xf numFmtId="0" fontId="35" fillId="6" borderId="2" xfId="0" applyFont="1" applyFill="1" applyBorder="1" applyAlignment="1">
      <alignment horizontal="right" vertical="center" wrapText="1"/>
    </xf>
    <xf numFmtId="0" fontId="1" fillId="0" borderId="7" xfId="0" applyFont="1" applyBorder="1" applyAlignment="1">
      <alignment horizontal="right" vertical="top" wrapText="1"/>
    </xf>
    <xf numFmtId="0" fontId="35" fillId="6" borderId="0" xfId="0" applyFont="1" applyFill="1" applyBorder="1" applyAlignment="1">
      <alignment horizontal="right" vertical="center" wrapText="1"/>
    </xf>
    <xf numFmtId="0" fontId="1" fillId="0" borderId="0" xfId="0" applyFont="1" applyBorder="1" applyAlignment="1">
      <alignment horizontal="right" vertical="top" wrapText="1"/>
    </xf>
    <xf numFmtId="0" fontId="34" fillId="0" borderId="0" xfId="0" applyFont="1" applyAlignment="1">
      <alignment vertical="top"/>
    </xf>
    <xf numFmtId="0" fontId="35" fillId="6" borderId="2" xfId="0" applyFont="1" applyFill="1" applyBorder="1" applyAlignment="1">
      <alignment horizontal="center" vertical="center" wrapText="1"/>
    </xf>
    <xf numFmtId="0" fontId="1" fillId="0" borderId="0" xfId="0" applyFont="1" applyAlignment="1">
      <alignment horizontal="center" vertical="center"/>
    </xf>
    <xf numFmtId="0" fontId="36" fillId="16" borderId="2" xfId="0" applyFont="1" applyFill="1" applyBorder="1" applyAlignment="1">
      <alignment horizontal="left" vertical="center" wrapText="1"/>
    </xf>
    <xf numFmtId="0" fontId="6" fillId="0" borderId="15" xfId="0" applyFont="1" applyBorder="1" applyAlignment="1">
      <alignment horizontal="left" vertical="center" wrapText="1"/>
    </xf>
    <xf numFmtId="0" fontId="0" fillId="0" borderId="0" xfId="0" applyAlignment="1">
      <alignment horizontal="left" vertical="center" wrapText="1" indent="1"/>
    </xf>
    <xf numFmtId="0" fontId="0" fillId="8" borderId="2" xfId="0" applyFill="1" applyBorder="1" applyAlignment="1" applyProtection="1">
      <alignment horizontal="center" vertical="center"/>
      <protection locked="0"/>
    </xf>
    <xf numFmtId="0" fontId="8" fillId="0" borderId="0" xfId="0" applyFont="1" applyAlignment="1">
      <alignment horizontal="left" vertical="center" wrapText="1" indent="1"/>
    </xf>
    <xf numFmtId="0" fontId="9" fillId="4" borderId="1" xfId="0" applyFont="1" applyFill="1" applyBorder="1" applyAlignment="1">
      <alignment horizontal="left" vertical="center" wrapText="1" indent="1"/>
    </xf>
    <xf numFmtId="0" fontId="6" fillId="4" borderId="2" xfId="0" applyFont="1" applyFill="1" applyBorder="1" applyAlignment="1" applyProtection="1">
      <alignment horizontal="center" vertical="center"/>
      <protection locked="0"/>
    </xf>
    <xf numFmtId="0" fontId="9" fillId="4" borderId="2" xfId="0" applyFont="1" applyFill="1" applyBorder="1" applyAlignment="1">
      <alignment horizontal="left" vertical="center" wrapText="1" indent="1"/>
    </xf>
    <xf numFmtId="0" fontId="37" fillId="4" borderId="2" xfId="0" applyFont="1" applyFill="1" applyBorder="1" applyAlignment="1">
      <alignment horizontal="left" vertical="center" wrapText="1" indent="1"/>
    </xf>
    <xf numFmtId="0" fontId="8" fillId="0" borderId="8" xfId="0" applyFont="1" applyBorder="1" applyAlignment="1">
      <alignment horizontal="left" vertical="center" wrapText="1" indent="1"/>
    </xf>
    <xf numFmtId="0" fontId="8" fillId="0" borderId="0" xfId="0" applyFont="1" applyBorder="1" applyAlignment="1">
      <alignment horizontal="left" vertical="center" wrapText="1" indent="1"/>
    </xf>
    <xf numFmtId="0" fontId="0" fillId="0" borderId="0" xfId="0" applyBorder="1" applyAlignment="1" applyProtection="1">
      <alignment horizontal="center" vertical="center"/>
      <protection locked="0"/>
    </xf>
    <xf numFmtId="0" fontId="36" fillId="4" borderId="2" xfId="0" applyFont="1" applyFill="1" applyBorder="1" applyAlignment="1">
      <alignment horizontal="left" vertical="center" wrapText="1"/>
    </xf>
    <xf numFmtId="0" fontId="6" fillId="0" borderId="0" xfId="0" applyFont="1" applyBorder="1" applyAlignment="1">
      <alignment horizontal="left" vertical="center" wrapText="1"/>
    </xf>
    <xf numFmtId="0" fontId="8" fillId="0" borderId="0" xfId="0" applyFont="1" applyBorder="1" applyAlignment="1">
      <alignment horizontal="left" vertical="center" wrapText="1"/>
    </xf>
    <xf numFmtId="0" fontId="0" fillId="0" borderId="8" xfId="0" applyBorder="1" applyAlignment="1" applyProtection="1">
      <alignment horizontal="center" vertical="center"/>
      <protection locked="0"/>
    </xf>
    <xf numFmtId="0" fontId="40" fillId="0" borderId="0" xfId="0" applyFont="1" applyAlignment="1">
      <alignment horizontal="center" vertical="top" wrapText="1"/>
    </xf>
    <xf numFmtId="0" fontId="41" fillId="0" borderId="0" xfId="0" applyFont="1" applyAlignment="1">
      <alignment horizontal="center" vertical="center" textRotation="90"/>
    </xf>
    <xf numFmtId="0" fontId="42" fillId="0" borderId="0" xfId="0" applyFont="1" applyAlignment="1">
      <alignment horizontal="center" vertical="center"/>
    </xf>
    <xf numFmtId="0" fontId="42" fillId="0" borderId="0" xfId="0" applyFont="1" applyAlignment="1">
      <alignment vertical="top"/>
    </xf>
    <xf numFmtId="0" fontId="43" fillId="0" borderId="0" xfId="0" applyFont="1" applyAlignment="1">
      <alignment horizontal="left" vertical="center" indent="1"/>
    </xf>
    <xf numFmtId="0" fontId="0" fillId="16" borderId="0" xfId="0" applyFill="1" applyAlignment="1">
      <alignment vertical="top"/>
    </xf>
    <xf numFmtId="0" fontId="6" fillId="16" borderId="0" xfId="0" applyFont="1" applyFill="1" applyAlignment="1">
      <alignment vertical="top"/>
    </xf>
    <xf numFmtId="0" fontId="17" fillId="16" borderId="0" xfId="0" applyFont="1" applyFill="1" applyAlignment="1">
      <alignment vertical="top"/>
    </xf>
    <xf numFmtId="0" fontId="18" fillId="16" borderId="0" xfId="0" applyFont="1" applyFill="1" applyAlignment="1">
      <alignment horizontal="left" vertical="top" wrapText="1"/>
    </xf>
    <xf numFmtId="0" fontId="18" fillId="16" borderId="0" xfId="0" applyFont="1" applyFill="1" applyAlignment="1">
      <alignment vertical="top" wrapText="1"/>
    </xf>
    <xf numFmtId="0" fontId="0" fillId="24" borderId="0" xfId="0" applyFill="1" applyAlignment="1">
      <alignment wrapText="1"/>
    </xf>
    <xf numFmtId="0" fontId="0" fillId="0" borderId="0" xfId="0" applyAlignment="1">
      <alignment wrapText="1"/>
    </xf>
    <xf numFmtId="0" fontId="44" fillId="0" borderId="0" xfId="0" applyFont="1" applyAlignment="1">
      <alignment vertical="center" wrapText="1"/>
    </xf>
    <xf numFmtId="0" fontId="0" fillId="0" borderId="0" xfId="0" applyAlignment="1">
      <alignment horizontal="left"/>
    </xf>
    <xf numFmtId="0" fontId="45" fillId="2" borderId="0" xfId="0" applyFont="1" applyFill="1" applyAlignment="1">
      <alignment vertical="top"/>
    </xf>
    <xf numFmtId="0" fontId="45" fillId="2" borderId="0" xfId="0" applyFont="1" applyFill="1" applyAlignment="1">
      <alignment vertical="center"/>
    </xf>
    <xf numFmtId="0" fontId="46" fillId="24" borderId="0" xfId="0" applyFont="1" applyFill="1" applyAlignment="1">
      <alignment horizontal="left" vertical="center" wrapText="1"/>
    </xf>
    <xf numFmtId="0" fontId="0" fillId="0" borderId="36" xfId="0" applyBorder="1" applyAlignment="1">
      <alignment horizontal="left" vertical="top" wrapText="1"/>
    </xf>
    <xf numFmtId="0" fontId="7" fillId="0" borderId="0" xfId="1" applyBorder="1" applyAlignment="1">
      <alignment vertical="center" wrapText="1"/>
    </xf>
    <xf numFmtId="0" fontId="0" fillId="0" borderId="0" xfId="0" applyBorder="1" applyAlignment="1">
      <alignment wrapText="1"/>
    </xf>
    <xf numFmtId="0" fontId="8" fillId="0" borderId="37" xfId="0" applyFont="1" applyBorder="1" applyAlignment="1">
      <alignment horizontal="left" vertical="top" wrapText="1"/>
    </xf>
    <xf numFmtId="0" fontId="8" fillId="0" borderId="38" xfId="0" applyFont="1" applyBorder="1" applyAlignment="1">
      <alignment horizontal="left" vertical="top" wrapText="1"/>
    </xf>
    <xf numFmtId="0" fontId="7" fillId="0" borderId="0" xfId="1" applyAlignment="1">
      <alignment vertical="center" wrapText="1"/>
    </xf>
    <xf numFmtId="0" fontId="44" fillId="0" borderId="36" xfId="0" applyFont="1" applyBorder="1" applyAlignment="1">
      <alignment vertical="center" wrapText="1"/>
    </xf>
    <xf numFmtId="0" fontId="44" fillId="0" borderId="0" xfId="0" applyFont="1" applyBorder="1" applyAlignment="1">
      <alignment vertical="center" wrapText="1"/>
    </xf>
    <xf numFmtId="0" fontId="0" fillId="0" borderId="0" xfId="0" applyBorder="1" applyAlignment="1">
      <alignment horizontal="left" vertical="center"/>
    </xf>
    <xf numFmtId="0" fontId="8" fillId="0" borderId="36" xfId="0" applyFont="1" applyBorder="1" applyAlignment="1">
      <alignment horizontal="left" vertical="top" wrapText="1"/>
    </xf>
    <xf numFmtId="0" fontId="8" fillId="0" borderId="0" xfId="0" applyFont="1" applyBorder="1" applyAlignment="1">
      <alignment horizontal="left" vertical="top" wrapText="1"/>
    </xf>
    <xf numFmtId="0" fontId="48" fillId="0" borderId="0" xfId="0" applyFont="1" applyBorder="1" applyAlignment="1">
      <alignment vertical="center"/>
    </xf>
    <xf numFmtId="0" fontId="0" fillId="0" borderId="36" xfId="0" applyBorder="1" applyAlignment="1">
      <alignment horizontal="left"/>
    </xf>
    <xf numFmtId="0" fontId="0" fillId="0" borderId="0" xfId="0" applyBorder="1" applyAlignment="1">
      <alignment horizontal="left" vertical="center" wrapText="1"/>
    </xf>
    <xf numFmtId="0" fontId="18" fillId="0" borderId="36" xfId="0" applyFont="1" applyBorder="1" applyAlignment="1">
      <alignment vertical="center" wrapText="1"/>
    </xf>
    <xf numFmtId="0" fontId="0" fillId="0" borderId="0" xfId="0" applyBorder="1" applyAlignment="1">
      <alignment horizontal="left"/>
    </xf>
    <xf numFmtId="0" fontId="8" fillId="0" borderId="0" xfId="0" applyFont="1" applyBorder="1" applyAlignment="1">
      <alignment horizontal="left"/>
    </xf>
    <xf numFmtId="0" fontId="0" fillId="0" borderId="0" xfId="0" applyBorder="1" applyAlignment="1">
      <alignment vertical="top" wrapText="1"/>
    </xf>
    <xf numFmtId="0" fontId="8" fillId="0" borderId="0" xfId="0" applyFont="1" applyBorder="1" applyAlignment="1">
      <alignment vertical="top" wrapText="1"/>
    </xf>
    <xf numFmtId="0" fontId="0" fillId="0" borderId="40" xfId="0" applyBorder="1" applyAlignment="1">
      <alignment wrapText="1"/>
    </xf>
    <xf numFmtId="0" fontId="44" fillId="0" borderId="40" xfId="0" applyFont="1" applyBorder="1" applyAlignment="1">
      <alignment vertical="center" wrapText="1"/>
    </xf>
    <xf numFmtId="0" fontId="0" fillId="0" borderId="40" xfId="0" applyBorder="1" applyAlignment="1">
      <alignment horizontal="left"/>
    </xf>
    <xf numFmtId="0" fontId="8" fillId="0" borderId="40" xfId="0" applyFont="1" applyBorder="1" applyAlignment="1">
      <alignment horizontal="left" vertical="top" wrapText="1"/>
    </xf>
    <xf numFmtId="0" fontId="0" fillId="0" borderId="0" xfId="0" applyBorder="1" applyAlignment="1">
      <alignment vertical="top"/>
    </xf>
    <xf numFmtId="0" fontId="18" fillId="0" borderId="0" xfId="0" applyFont="1" applyBorder="1" applyAlignment="1">
      <alignment horizontal="left" vertical="center" wrapText="1"/>
    </xf>
    <xf numFmtId="0" fontId="18" fillId="0" borderId="0" xfId="0" applyFont="1" applyBorder="1" applyAlignment="1">
      <alignment horizontal="left" vertical="center"/>
    </xf>
    <xf numFmtId="0" fontId="18" fillId="0" borderId="0" xfId="0" applyFont="1" applyBorder="1" applyAlignment="1">
      <alignment vertical="center" wrapText="1"/>
    </xf>
    <xf numFmtId="0" fontId="18" fillId="0" borderId="37" xfId="0" applyFont="1" applyBorder="1" applyAlignment="1">
      <alignment vertical="top" wrapText="1"/>
    </xf>
    <xf numFmtId="0" fontId="18" fillId="0" borderId="38" xfId="0" applyFont="1" applyBorder="1" applyAlignment="1">
      <alignment vertical="top" wrapText="1"/>
    </xf>
    <xf numFmtId="0" fontId="18" fillId="0" borderId="0" xfId="0" applyFont="1" applyBorder="1" applyAlignment="1">
      <alignment vertical="top" wrapText="1"/>
    </xf>
    <xf numFmtId="0" fontId="0" fillId="0" borderId="38" xfId="0" applyBorder="1" applyAlignment="1">
      <alignment horizontal="left" vertical="center"/>
    </xf>
    <xf numFmtId="0" fontId="0" fillId="0" borderId="36" xfId="0" applyBorder="1"/>
    <xf numFmtId="0" fontId="52" fillId="0" borderId="0" xfId="0" applyFont="1" applyBorder="1" applyAlignment="1">
      <alignment vertical="center"/>
    </xf>
    <xf numFmtId="0" fontId="0" fillId="0" borderId="38" xfId="0" applyBorder="1"/>
    <xf numFmtId="0" fontId="0" fillId="0" borderId="38" xfId="0" applyBorder="1" applyAlignment="1">
      <alignment horizontal="left"/>
    </xf>
    <xf numFmtId="0" fontId="53" fillId="0" borderId="0" xfId="0" applyFont="1" applyBorder="1" applyAlignment="1">
      <alignment vertical="center"/>
    </xf>
    <xf numFmtId="0" fontId="0" fillId="0" borderId="0" xfId="0" applyBorder="1" applyAlignment="1"/>
    <xf numFmtId="0" fontId="8" fillId="0" borderId="0" xfId="0" applyFont="1" applyBorder="1" applyAlignment="1">
      <alignment horizontal="left" vertical="center"/>
    </xf>
    <xf numFmtId="0" fontId="18" fillId="0" borderId="38" xfId="0" applyFont="1" applyBorder="1" applyAlignment="1">
      <alignment vertical="top"/>
    </xf>
    <xf numFmtId="0" fontId="18" fillId="0" borderId="0" xfId="0" applyFont="1" applyBorder="1" applyAlignment="1">
      <alignment vertical="top"/>
    </xf>
    <xf numFmtId="0" fontId="8" fillId="0" borderId="0" xfId="0" applyFont="1" applyBorder="1" applyAlignment="1">
      <alignment vertical="center" wrapText="1"/>
    </xf>
    <xf numFmtId="0" fontId="54" fillId="0" borderId="0" xfId="0" applyFont="1" applyBorder="1" applyAlignment="1">
      <alignment vertical="center"/>
    </xf>
    <xf numFmtId="0" fontId="0" fillId="0" borderId="41" xfId="0" applyBorder="1" applyAlignment="1">
      <alignment horizontal="left"/>
    </xf>
    <xf numFmtId="0" fontId="54" fillId="0" borderId="40" xfId="0" applyFont="1" applyBorder="1" applyAlignment="1">
      <alignment vertical="center"/>
    </xf>
    <xf numFmtId="0" fontId="52" fillId="0" borderId="40" xfId="0" applyFont="1" applyBorder="1" applyAlignment="1">
      <alignment vertical="center"/>
    </xf>
    <xf numFmtId="0" fontId="0" fillId="0" borderId="40" xfId="0" applyBorder="1" applyAlignment="1"/>
    <xf numFmtId="49" fontId="0" fillId="0" borderId="36" xfId="0" applyNumberFormat="1" applyBorder="1" applyAlignment="1">
      <alignment horizontal="left" vertical="top"/>
    </xf>
    <xf numFmtId="0" fontId="0" fillId="0" borderId="0" xfId="0" applyBorder="1" applyAlignment="1">
      <alignment horizontal="left" vertical="top"/>
    </xf>
    <xf numFmtId="0" fontId="0" fillId="0" borderId="36" xfId="0" applyBorder="1" applyAlignment="1">
      <alignment vertical="top"/>
    </xf>
    <xf numFmtId="0" fontId="55" fillId="0" borderId="36" xfId="0" applyFont="1" applyBorder="1" applyAlignment="1">
      <alignment vertical="top"/>
    </xf>
    <xf numFmtId="0" fontId="8" fillId="0" borderId="0" xfId="0" applyFont="1" applyBorder="1" applyAlignment="1">
      <alignment vertical="top"/>
    </xf>
    <xf numFmtId="0" fontId="0" fillId="0" borderId="36" xfId="0" applyFill="1" applyBorder="1" applyAlignment="1">
      <alignment vertical="top"/>
    </xf>
    <xf numFmtId="0" fontId="0" fillId="0" borderId="37" xfId="0" applyBorder="1" applyAlignment="1">
      <alignment horizontal="left"/>
    </xf>
    <xf numFmtId="0" fontId="0" fillId="0" borderId="36" xfId="0" applyBorder="1" applyAlignment="1">
      <alignment horizontal="left" vertical="center"/>
    </xf>
    <xf numFmtId="0" fontId="56" fillId="0" borderId="0" xfId="0" applyFont="1" applyAlignment="1">
      <alignment vertical="center"/>
    </xf>
    <xf numFmtId="0" fontId="9" fillId="4" borderId="2" xfId="0" quotePrefix="1" applyFont="1" applyFill="1" applyBorder="1" applyAlignment="1">
      <alignment horizontal="center" vertical="center"/>
    </xf>
    <xf numFmtId="0" fontId="77" fillId="0" borderId="3" xfId="0" applyFont="1" applyBorder="1" applyAlignment="1">
      <alignment horizontal="left" vertical="center" wrapText="1" indent="1"/>
    </xf>
    <xf numFmtId="0" fontId="77" fillId="0" borderId="2" xfId="0" applyFont="1" applyBorder="1" applyAlignment="1">
      <alignment horizontal="left" vertical="center" wrapText="1" indent="1"/>
    </xf>
    <xf numFmtId="0" fontId="80" fillId="6" borderId="2" xfId="0" applyFont="1" applyFill="1" applyBorder="1" applyAlignment="1">
      <alignment horizontal="center" vertical="center" wrapText="1"/>
    </xf>
    <xf numFmtId="0" fontId="83" fillId="4" borderId="2" xfId="0" applyFont="1" applyFill="1" applyBorder="1" applyAlignment="1">
      <alignment vertical="center"/>
    </xf>
    <xf numFmtId="0" fontId="85" fillId="0" borderId="0" xfId="0" applyFont="1" applyAlignment="1">
      <alignment vertical="top"/>
    </xf>
    <xf numFmtId="0" fontId="87" fillId="0" borderId="0" xfId="0" applyFont="1" applyAlignment="1">
      <alignment vertical="top"/>
    </xf>
    <xf numFmtId="0" fontId="83" fillId="4" borderId="2" xfId="0" applyFont="1" applyFill="1" applyBorder="1" applyAlignment="1">
      <alignment horizontal="center" vertical="center" wrapText="1"/>
    </xf>
    <xf numFmtId="0" fontId="77" fillId="0" borderId="2" xfId="0" applyFont="1" applyBorder="1" applyAlignment="1">
      <alignment horizontal="left" vertical="top" wrapText="1" indent="1"/>
    </xf>
    <xf numFmtId="0" fontId="8" fillId="0" borderId="50"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0" xfId="0" applyFont="1" applyBorder="1" applyAlignment="1">
      <alignment horizontal="center" vertical="center" wrapText="1"/>
    </xf>
    <xf numFmtId="0" fontId="8" fillId="0" borderId="57"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56" xfId="0" applyFont="1" applyBorder="1" applyAlignment="1">
      <alignment horizontal="center" vertical="center" wrapText="1"/>
    </xf>
    <xf numFmtId="0" fontId="5" fillId="25" borderId="42" xfId="0" applyFont="1" applyFill="1" applyBorder="1" applyAlignment="1">
      <alignment horizontal="left" vertical="center" wrapText="1"/>
    </xf>
    <xf numFmtId="0" fontId="8" fillId="25" borderId="43" xfId="0" applyFont="1" applyFill="1" applyBorder="1" applyAlignment="1">
      <alignment horizontal="left" vertical="center" wrapText="1"/>
    </xf>
    <xf numFmtId="0" fontId="8" fillId="25" borderId="47" xfId="0" applyFont="1" applyFill="1" applyBorder="1" applyAlignment="1">
      <alignment horizontal="left" vertical="center" wrapText="1"/>
    </xf>
    <xf numFmtId="0" fontId="8" fillId="25" borderId="44" xfId="0" applyFont="1" applyFill="1" applyBorder="1" applyAlignment="1">
      <alignment horizontal="left" vertical="center" wrapText="1"/>
    </xf>
    <xf numFmtId="0" fontId="8" fillId="25" borderId="0" xfId="0" applyFont="1" applyFill="1" applyBorder="1" applyAlignment="1">
      <alignment horizontal="left" vertical="center" wrapText="1"/>
    </xf>
    <xf numFmtId="0" fontId="8" fillId="25" borderId="48" xfId="0" applyFont="1" applyFill="1" applyBorder="1" applyAlignment="1">
      <alignment horizontal="left" vertical="center" wrapText="1"/>
    </xf>
    <xf numFmtId="0" fontId="8" fillId="25" borderId="45" xfId="0" applyFont="1" applyFill="1" applyBorder="1" applyAlignment="1">
      <alignment horizontal="left" vertical="center" wrapText="1"/>
    </xf>
    <xf numFmtId="0" fontId="8" fillId="25" borderId="46" xfId="0" applyFont="1" applyFill="1" applyBorder="1" applyAlignment="1">
      <alignment horizontal="left" vertical="center" wrapText="1"/>
    </xf>
    <xf numFmtId="0" fontId="8" fillId="25" borderId="49" xfId="0" applyFont="1" applyFill="1" applyBorder="1" applyAlignment="1">
      <alignment horizontal="left" vertical="center" wrapText="1"/>
    </xf>
    <xf numFmtId="0" fontId="12" fillId="14" borderId="50" xfId="0" applyFont="1" applyFill="1" applyBorder="1" applyAlignment="1">
      <alignment horizontal="center" vertical="center" wrapText="1"/>
    </xf>
    <xf numFmtId="0" fontId="12" fillId="14" borderId="51" xfId="0" applyFont="1" applyFill="1" applyBorder="1" applyAlignment="1">
      <alignment horizontal="center" vertical="center" wrapText="1"/>
    </xf>
    <xf numFmtId="0" fontId="12" fillId="14" borderId="55" xfId="0" applyFont="1" applyFill="1" applyBorder="1" applyAlignment="1">
      <alignment horizontal="center" vertical="center" wrapText="1"/>
    </xf>
    <xf numFmtId="0" fontId="12" fillId="14" borderId="52" xfId="0" applyFont="1" applyFill="1" applyBorder="1" applyAlignment="1">
      <alignment horizontal="center" vertical="center" wrapText="1"/>
    </xf>
    <xf numFmtId="0" fontId="12" fillId="14" borderId="53" xfId="0" applyFont="1" applyFill="1" applyBorder="1" applyAlignment="1">
      <alignment horizontal="center" vertical="center" wrapText="1"/>
    </xf>
    <xf numFmtId="0" fontId="12" fillId="14" borderId="56" xfId="0" applyFont="1" applyFill="1" applyBorder="1" applyAlignment="1">
      <alignment horizontal="center" vertical="center" wrapText="1"/>
    </xf>
    <xf numFmtId="0" fontId="0" fillId="25" borderId="50" xfId="0" applyFill="1" applyBorder="1" applyAlignment="1">
      <alignment horizontal="center" vertical="center" wrapText="1"/>
    </xf>
    <xf numFmtId="0" fontId="0" fillId="25" borderId="51" xfId="0" applyFill="1" applyBorder="1" applyAlignment="1">
      <alignment horizontal="center" vertical="center" wrapText="1"/>
    </xf>
    <xf numFmtId="0" fontId="0" fillId="25" borderId="55" xfId="0" applyFill="1" applyBorder="1" applyAlignment="1">
      <alignment horizontal="center" vertical="center" wrapText="1"/>
    </xf>
    <xf numFmtId="0" fontId="0" fillId="25" borderId="54" xfId="0" applyFill="1" applyBorder="1" applyAlignment="1">
      <alignment horizontal="center" vertical="center" wrapText="1"/>
    </xf>
    <xf numFmtId="0" fontId="0" fillId="25" borderId="0" xfId="0" applyFill="1" applyBorder="1" applyAlignment="1">
      <alignment horizontal="center" vertical="center" wrapText="1"/>
    </xf>
    <xf numFmtId="0" fontId="0" fillId="25" borderId="57" xfId="0" applyFill="1" applyBorder="1" applyAlignment="1">
      <alignment horizontal="center" vertical="center" wrapText="1"/>
    </xf>
    <xf numFmtId="0" fontId="0" fillId="25" borderId="52" xfId="0" applyFill="1" applyBorder="1" applyAlignment="1">
      <alignment horizontal="center" vertical="center" wrapText="1"/>
    </xf>
    <xf numFmtId="0" fontId="0" fillId="25" borderId="53" xfId="0" applyFill="1" applyBorder="1" applyAlignment="1">
      <alignment horizontal="center" vertical="center" wrapText="1"/>
    </xf>
    <xf numFmtId="0" fontId="0" fillId="25" borderId="56" xfId="0" applyFill="1" applyBorder="1" applyAlignment="1">
      <alignment horizontal="center" vertical="center" wrapText="1"/>
    </xf>
    <xf numFmtId="0" fontId="8" fillId="25" borderId="50" xfId="0" applyFont="1" applyFill="1" applyBorder="1" applyAlignment="1">
      <alignment horizontal="center" vertical="center" wrapText="1"/>
    </xf>
    <xf numFmtId="0" fontId="8" fillId="25" borderId="51" xfId="0" applyFont="1" applyFill="1" applyBorder="1" applyAlignment="1">
      <alignment horizontal="center" vertical="center" wrapText="1"/>
    </xf>
    <xf numFmtId="0" fontId="8" fillId="25" borderId="55" xfId="0" applyFont="1" applyFill="1" applyBorder="1" applyAlignment="1">
      <alignment horizontal="center" vertical="center" wrapText="1"/>
    </xf>
    <xf numFmtId="0" fontId="8" fillId="25" borderId="54" xfId="0" applyFont="1" applyFill="1" applyBorder="1" applyAlignment="1">
      <alignment horizontal="center" vertical="center" wrapText="1"/>
    </xf>
    <xf numFmtId="0" fontId="8" fillId="25" borderId="0" xfId="0" applyFont="1" applyFill="1" applyBorder="1" applyAlignment="1">
      <alignment horizontal="center" vertical="center" wrapText="1"/>
    </xf>
    <xf numFmtId="0" fontId="8" fillId="25" borderId="57" xfId="0" applyFont="1" applyFill="1" applyBorder="1" applyAlignment="1">
      <alignment horizontal="center" vertical="center" wrapText="1"/>
    </xf>
    <xf numFmtId="0" fontId="8" fillId="25" borderId="52" xfId="0" applyFont="1" applyFill="1" applyBorder="1" applyAlignment="1">
      <alignment horizontal="center" vertical="center" wrapText="1"/>
    </xf>
    <xf numFmtId="0" fontId="8" fillId="25" borderId="53" xfId="0" applyFont="1" applyFill="1" applyBorder="1" applyAlignment="1">
      <alignment horizontal="center" vertical="center" wrapText="1"/>
    </xf>
    <xf numFmtId="0" fontId="8" fillId="25" borderId="56" xfId="0" applyFont="1" applyFill="1" applyBorder="1" applyAlignment="1">
      <alignment horizontal="center" vertical="center" wrapText="1"/>
    </xf>
    <xf numFmtId="0" fontId="49" fillId="0" borderId="36" xfId="0" applyFont="1" applyBorder="1" applyAlignment="1">
      <alignment horizontal="center" vertical="center" wrapText="1"/>
    </xf>
    <xf numFmtId="0" fontId="49" fillId="0" borderId="0" xfId="0" applyFont="1" applyBorder="1" applyAlignment="1">
      <alignment horizontal="center" vertical="center" wrapText="1"/>
    </xf>
    <xf numFmtId="0" fontId="49" fillId="0" borderId="40" xfId="0" applyFont="1" applyBorder="1" applyAlignment="1">
      <alignment horizontal="center" vertical="center" wrapText="1"/>
    </xf>
    <xf numFmtId="0" fontId="49" fillId="0" borderId="37" xfId="0" applyFont="1" applyBorder="1" applyAlignment="1">
      <alignment horizontal="center" vertical="center" wrapText="1"/>
    </xf>
    <xf numFmtId="0" fontId="49" fillId="0" borderId="38" xfId="0" applyFont="1" applyBorder="1" applyAlignment="1">
      <alignment horizontal="center" vertical="center" wrapText="1"/>
    </xf>
    <xf numFmtId="0" fontId="49" fillId="0" borderId="41" xfId="0" applyFont="1" applyBorder="1" applyAlignment="1">
      <alignment horizontal="center" vertical="center" wrapText="1"/>
    </xf>
    <xf numFmtId="0" fontId="8" fillId="25" borderId="42" xfId="0" applyFont="1" applyFill="1" applyBorder="1" applyAlignment="1">
      <alignment horizontal="left" vertical="center" wrapText="1"/>
    </xf>
    <xf numFmtId="0" fontId="9" fillId="14" borderId="50" xfId="0" applyFont="1" applyFill="1" applyBorder="1" applyAlignment="1">
      <alignment horizontal="center" vertical="center" wrapText="1"/>
    </xf>
    <xf numFmtId="0" fontId="9" fillId="14" borderId="51" xfId="0" applyFont="1" applyFill="1" applyBorder="1" applyAlignment="1">
      <alignment horizontal="center" vertical="center" wrapText="1"/>
    </xf>
    <xf numFmtId="0" fontId="9" fillId="14" borderId="55" xfId="0" applyFont="1" applyFill="1" applyBorder="1" applyAlignment="1">
      <alignment horizontal="center" vertical="center" wrapText="1"/>
    </xf>
    <xf numFmtId="0" fontId="9" fillId="14" borderId="52" xfId="0" applyFont="1" applyFill="1" applyBorder="1" applyAlignment="1">
      <alignment horizontal="center" vertical="center" wrapText="1"/>
    </xf>
    <xf numFmtId="0" fontId="9" fillId="14" borderId="53" xfId="0" applyFont="1" applyFill="1" applyBorder="1" applyAlignment="1">
      <alignment horizontal="center" vertical="center" wrapText="1"/>
    </xf>
    <xf numFmtId="0" fontId="9" fillId="14" borderId="56" xfId="0" applyFont="1" applyFill="1" applyBorder="1" applyAlignment="1">
      <alignment horizontal="center" vertical="center" wrapText="1"/>
    </xf>
    <xf numFmtId="0" fontId="47" fillId="2" borderId="34" xfId="0" applyFont="1" applyFill="1" applyBorder="1" applyAlignment="1">
      <alignment horizontal="left" vertical="center" wrapText="1"/>
    </xf>
    <xf numFmtId="0" fontId="47" fillId="2" borderId="35" xfId="0" applyFont="1" applyFill="1" applyBorder="1" applyAlignment="1">
      <alignment horizontal="left" vertical="center" wrapText="1"/>
    </xf>
    <xf numFmtId="0" fontId="47" fillId="2" borderId="39" xfId="0" applyFont="1" applyFill="1" applyBorder="1" applyAlignment="1">
      <alignment horizontal="left" vertical="center" wrapText="1"/>
    </xf>
    <xf numFmtId="0" fontId="8" fillId="0" borderId="37" xfId="0" applyFont="1" applyBorder="1" applyAlignment="1">
      <alignment horizontal="left" vertical="top" wrapText="1"/>
    </xf>
    <xf numFmtId="0" fontId="8" fillId="0" borderId="38" xfId="0" applyFont="1" applyBorder="1" applyAlignment="1">
      <alignment horizontal="left" vertical="top" wrapText="1"/>
    </xf>
    <xf numFmtId="0" fontId="8" fillId="0" borderId="0" xfId="0" applyFont="1" applyBorder="1" applyAlignment="1">
      <alignment horizontal="left" vertical="top" wrapText="1"/>
    </xf>
    <xf numFmtId="0" fontId="8" fillId="0" borderId="40" xfId="0" applyFont="1" applyBorder="1" applyAlignment="1">
      <alignment horizontal="left" vertical="top" wrapText="1"/>
    </xf>
    <xf numFmtId="0" fontId="8" fillId="0" borderId="41" xfId="0" applyFont="1" applyBorder="1" applyAlignment="1">
      <alignment horizontal="left" vertical="top" wrapText="1"/>
    </xf>
    <xf numFmtId="0" fontId="8" fillId="0" borderId="0" xfId="0" applyFont="1" applyBorder="1" applyAlignment="1">
      <alignment horizontal="center" vertical="top" wrapText="1"/>
    </xf>
    <xf numFmtId="0" fontId="8" fillId="0" borderId="38" xfId="0" applyFont="1" applyBorder="1" applyAlignment="1">
      <alignment horizontal="center" vertical="top" wrapText="1"/>
    </xf>
    <xf numFmtId="0" fontId="0" fillId="0" borderId="0" xfId="0" applyBorder="1" applyAlignment="1">
      <alignment horizontal="center"/>
    </xf>
    <xf numFmtId="0" fontId="0" fillId="0" borderId="0" xfId="0" applyBorder="1" applyAlignment="1">
      <alignment horizontal="center" wrapText="1"/>
    </xf>
    <xf numFmtId="0" fontId="27" fillId="2" borderId="34" xfId="0" applyFont="1" applyFill="1" applyBorder="1" applyAlignment="1">
      <alignment horizontal="center" vertical="center" wrapText="1"/>
    </xf>
    <xf numFmtId="0" fontId="27" fillId="2" borderId="35" xfId="0" applyFont="1" applyFill="1" applyBorder="1" applyAlignment="1">
      <alignment horizontal="center" vertical="center" wrapText="1"/>
    </xf>
    <xf numFmtId="0" fontId="27" fillId="2" borderId="39" xfId="0" applyFont="1" applyFill="1" applyBorder="1" applyAlignment="1">
      <alignment horizontal="center" vertical="center" wrapText="1"/>
    </xf>
    <xf numFmtId="0" fontId="52" fillId="0" borderId="0" xfId="0" applyFont="1" applyBorder="1" applyAlignment="1">
      <alignment horizontal="center" vertical="center"/>
    </xf>
    <xf numFmtId="0" fontId="5" fillId="0" borderId="37" xfId="0" applyFont="1" applyBorder="1" applyAlignment="1">
      <alignment horizontal="left" vertical="top" wrapText="1"/>
    </xf>
    <xf numFmtId="0" fontId="50" fillId="0" borderId="0" xfId="0" applyFont="1" applyBorder="1" applyAlignment="1">
      <alignment horizontal="center" vertical="center"/>
    </xf>
    <xf numFmtId="0" fontId="51" fillId="0" borderId="0" xfId="0" applyFont="1" applyBorder="1" applyAlignment="1">
      <alignment horizontal="center" vertical="center"/>
    </xf>
    <xf numFmtId="0" fontId="8" fillId="0" borderId="36" xfId="0" applyFont="1" applyBorder="1" applyAlignment="1">
      <alignment horizontal="left" vertical="top" wrapText="1"/>
    </xf>
    <xf numFmtId="0" fontId="2" fillId="2" borderId="0" xfId="0" applyFont="1" applyFill="1" applyAlignment="1">
      <alignment horizontal="left" vertical="center" wrapText="1"/>
    </xf>
    <xf numFmtId="0" fontId="8" fillId="16" borderId="0" xfId="0" applyFont="1" applyFill="1" applyAlignment="1">
      <alignment horizontal="left" vertical="top" wrapText="1"/>
    </xf>
    <xf numFmtId="0" fontId="39" fillId="0" borderId="0" xfId="0" applyFont="1" applyAlignment="1">
      <alignment horizontal="center" vertical="center" textRotation="90"/>
    </xf>
    <xf numFmtId="0" fontId="74" fillId="0" borderId="0" xfId="0" applyFont="1" applyAlignment="1">
      <alignment horizontal="left" vertical="top" wrapText="1"/>
    </xf>
    <xf numFmtId="0" fontId="34" fillId="0" borderId="0" xfId="0" applyFont="1" applyAlignment="1">
      <alignment horizontal="left" vertical="top" wrapText="1"/>
    </xf>
    <xf numFmtId="0" fontId="0" fillId="4" borderId="0" xfId="0" applyFill="1" applyAlignment="1">
      <alignment horizontal="left" vertical="top" wrapText="1" indent="1"/>
    </xf>
    <xf numFmtId="0" fontId="0" fillId="4" borderId="0" xfId="0" applyFill="1" applyAlignment="1">
      <alignment horizontal="left" vertical="top" indent="1"/>
    </xf>
    <xf numFmtId="0" fontId="41" fillId="0" borderId="0" xfId="0" applyFont="1" applyAlignment="1">
      <alignment horizontal="center" vertical="top"/>
    </xf>
    <xf numFmtId="0" fontId="39" fillId="0" borderId="0" xfId="0" applyFont="1" applyAlignment="1">
      <alignment horizontal="center" vertical="top"/>
    </xf>
    <xf numFmtId="0" fontId="0" fillId="0" borderId="0" xfId="0" applyAlignment="1">
      <alignment horizontal="center" vertical="top"/>
    </xf>
    <xf numFmtId="0" fontId="40" fillId="0" borderId="0" xfId="0" applyFont="1" applyAlignment="1">
      <alignment horizontal="center" vertical="top" wrapText="1"/>
    </xf>
    <xf numFmtId="0" fontId="38" fillId="4" borderId="2" xfId="0" quotePrefix="1" applyFont="1" applyFill="1" applyBorder="1" applyAlignment="1" applyProtection="1">
      <alignment horizontal="center" vertical="center"/>
      <protection locked="0"/>
    </xf>
    <xf numFmtId="0" fontId="38" fillId="4" borderId="2" xfId="0" applyFont="1" applyFill="1" applyBorder="1" applyAlignment="1" applyProtection="1">
      <alignment horizontal="center" vertical="center"/>
      <protection locked="0"/>
    </xf>
    <xf numFmtId="0" fontId="6" fillId="4" borderId="4" xfId="0" applyFont="1" applyFill="1" applyBorder="1" applyAlignment="1" applyProtection="1">
      <alignment horizontal="center" vertical="center"/>
      <protection locked="0"/>
    </xf>
    <xf numFmtId="0" fontId="6" fillId="4" borderId="6" xfId="0" applyFont="1" applyFill="1" applyBorder="1" applyAlignment="1" applyProtection="1">
      <alignment horizontal="center" vertical="center"/>
      <protection locked="0"/>
    </xf>
    <xf numFmtId="0" fontId="6" fillId="4" borderId="5" xfId="0" applyFont="1" applyFill="1" applyBorder="1" applyAlignment="1" applyProtection="1">
      <alignment horizontal="center" vertical="center"/>
      <protection locked="0"/>
    </xf>
    <xf numFmtId="0" fontId="6" fillId="4" borderId="2" xfId="0" applyFont="1" applyFill="1" applyBorder="1" applyAlignment="1" applyProtection="1">
      <alignment horizontal="center" vertical="center"/>
      <protection locked="0"/>
    </xf>
    <xf numFmtId="0" fontId="35" fillId="6" borderId="2" xfId="0" applyFont="1" applyFill="1" applyBorder="1" applyAlignment="1">
      <alignment horizontal="center" vertical="center" wrapText="1"/>
    </xf>
    <xf numFmtId="0" fontId="8" fillId="8" borderId="4" xfId="0" applyFont="1" applyFill="1" applyBorder="1" applyAlignment="1" applyProtection="1">
      <alignment horizontal="left" vertical="center" indent="1"/>
      <protection locked="0"/>
    </xf>
    <xf numFmtId="0" fontId="8" fillId="8" borderId="6" xfId="0" applyFont="1" applyFill="1" applyBorder="1" applyAlignment="1" applyProtection="1">
      <alignment horizontal="left" vertical="center" indent="1"/>
      <protection locked="0"/>
    </xf>
    <xf numFmtId="0" fontId="8" fillId="8" borderId="5" xfId="0" applyFont="1" applyFill="1" applyBorder="1" applyAlignment="1" applyProtection="1">
      <alignment horizontal="left" vertical="center" indent="1"/>
      <protection locked="0"/>
    </xf>
    <xf numFmtId="0" fontId="0" fillId="8" borderId="2" xfId="0" applyFill="1" applyBorder="1" applyAlignment="1" applyProtection="1">
      <alignment horizontal="left" vertical="center" indent="1"/>
      <protection locked="0"/>
    </xf>
    <xf numFmtId="0" fontId="72" fillId="2" borderId="0" xfId="0" applyFont="1" applyFill="1" applyAlignment="1">
      <alignment horizontal="left" vertical="center" wrapText="1"/>
    </xf>
    <xf numFmtId="0" fontId="73" fillId="0" borderId="0" xfId="0" applyFont="1" applyAlignment="1">
      <alignment horizontal="left" vertical="top" wrapText="1"/>
    </xf>
    <xf numFmtId="0" fontId="76" fillId="0" borderId="0" xfId="0" applyFont="1" applyAlignment="1">
      <alignment horizontal="left" vertical="top" wrapText="1"/>
    </xf>
    <xf numFmtId="0" fontId="19" fillId="2" borderId="0" xfId="0" applyFont="1" applyFill="1" applyAlignment="1">
      <alignment horizontal="left" vertical="center" wrapText="1"/>
    </xf>
    <xf numFmtId="0" fontId="78" fillId="0" borderId="0" xfId="0" applyFont="1" applyAlignment="1">
      <alignment horizontal="left" vertical="top" wrapText="1"/>
    </xf>
    <xf numFmtId="0" fontId="29" fillId="0" borderId="0" xfId="0" applyFont="1" applyAlignment="1">
      <alignment horizontal="left" vertical="top" wrapText="1"/>
    </xf>
    <xf numFmtId="0" fontId="79" fillId="0" borderId="0" xfId="0" applyFont="1" applyAlignment="1">
      <alignment horizontal="left" vertical="top" wrapText="1"/>
    </xf>
    <xf numFmtId="0" fontId="22" fillId="0" borderId="0" xfId="0" applyFont="1" applyAlignment="1">
      <alignment horizontal="left" vertical="top" wrapText="1"/>
    </xf>
    <xf numFmtId="0" fontId="33" fillId="8" borderId="33" xfId="2" applyFont="1" applyBorder="1" applyAlignment="1">
      <alignment horizontal="left" vertical="top" wrapText="1" indent="1"/>
      <protection locked="0"/>
    </xf>
    <xf numFmtId="0" fontId="33" fillId="8" borderId="7" xfId="2" applyFont="1" applyBorder="1" applyAlignment="1">
      <alignment horizontal="left" vertical="top" wrapText="1" indent="1"/>
      <protection locked="0"/>
    </xf>
    <xf numFmtId="0" fontId="33" fillId="8" borderId="3" xfId="2" applyFont="1" applyBorder="1" applyAlignment="1">
      <alignment horizontal="left" vertical="top" wrapText="1" indent="1"/>
      <protection locked="0"/>
    </xf>
    <xf numFmtId="0" fontId="8" fillId="22" borderId="6" xfId="0" applyFont="1" applyFill="1" applyBorder="1" applyAlignment="1" applyProtection="1">
      <alignment horizontal="left" vertical="center" wrapText="1"/>
      <protection locked="0"/>
    </xf>
    <xf numFmtId="0" fontId="8" fillId="22" borderId="5" xfId="0" applyFont="1" applyFill="1" applyBorder="1" applyAlignment="1" applyProtection="1">
      <alignment horizontal="left" vertical="center" wrapText="1"/>
      <protection locked="0"/>
    </xf>
    <xf numFmtId="0" fontId="1" fillId="6" borderId="4"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9" fillId="12" borderId="1" xfId="0" applyFont="1" applyFill="1" applyBorder="1" applyAlignment="1">
      <alignment horizontal="right" vertical="center" wrapText="1" indent="1"/>
    </xf>
    <xf numFmtId="0" fontId="9" fillId="12" borderId="7" xfId="0" applyFont="1" applyFill="1" applyBorder="1" applyAlignment="1">
      <alignment horizontal="right" vertical="center" wrapText="1" indent="1"/>
    </xf>
    <xf numFmtId="0" fontId="9" fillId="12" borderId="3" xfId="0" applyFont="1" applyFill="1" applyBorder="1" applyAlignment="1">
      <alignment horizontal="right" vertical="center" wrapText="1" indent="1"/>
    </xf>
    <xf numFmtId="0" fontId="13" fillId="6" borderId="1"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81" fillId="2" borderId="0" xfId="0" applyFont="1" applyFill="1" applyAlignment="1">
      <alignment horizontal="center" vertical="center" wrapText="1"/>
    </xf>
    <xf numFmtId="0" fontId="19" fillId="2" borderId="0" xfId="0" applyFont="1" applyFill="1" applyAlignment="1">
      <alignment horizontal="center" vertical="center" wrapText="1"/>
    </xf>
    <xf numFmtId="0" fontId="20" fillId="0" borderId="0" xfId="0" applyFont="1" applyAlignment="1">
      <alignment horizontal="left" vertical="top" wrapText="1"/>
    </xf>
    <xf numFmtId="0" fontId="82" fillId="0" borderId="0" xfId="0" applyFont="1" applyAlignment="1">
      <alignment horizontal="left" vertical="top" wrapText="1"/>
    </xf>
    <xf numFmtId="0" fontId="30" fillId="0" borderId="0" xfId="0" applyFont="1" applyAlignment="1">
      <alignment horizontal="left" vertical="top" wrapText="1"/>
    </xf>
    <xf numFmtId="0" fontId="55" fillId="8" borderId="4" xfId="2" applyBorder="1" applyAlignment="1">
      <alignment horizontal="left" vertical="center" indent="1"/>
      <protection locked="0"/>
    </xf>
    <xf numFmtId="0" fontId="55" fillId="8" borderId="6" xfId="2" applyBorder="1" applyAlignment="1">
      <alignment horizontal="left" vertical="center" indent="1"/>
      <protection locked="0"/>
    </xf>
    <xf numFmtId="0" fontId="55" fillId="8" borderId="5" xfId="2" applyBorder="1" applyAlignment="1">
      <alignment horizontal="left" vertical="center" indent="1"/>
      <protection locked="0"/>
    </xf>
    <xf numFmtId="0" fontId="9" fillId="12" borderId="4" xfId="0" applyFont="1" applyFill="1" applyBorder="1" applyAlignment="1">
      <alignment horizontal="right" vertical="center" wrapText="1"/>
    </xf>
    <xf numFmtId="0" fontId="9" fillId="12" borderId="5" xfId="0" applyFont="1" applyFill="1" applyBorder="1" applyAlignment="1">
      <alignment horizontal="right" vertical="center" wrapText="1"/>
    </xf>
    <xf numFmtId="0" fontId="28" fillId="6" borderId="1"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1" fillId="6" borderId="28" xfId="0" applyFont="1" applyFill="1" applyBorder="1" applyAlignment="1">
      <alignment horizontal="center" vertical="center" wrapText="1"/>
    </xf>
    <xf numFmtId="0" fontId="8" fillId="8" borderId="24" xfId="0" applyFont="1" applyFill="1" applyBorder="1" applyAlignment="1" applyProtection="1">
      <alignment horizontal="left" vertical="center" wrapText="1" indent="1"/>
      <protection locked="0"/>
    </xf>
    <xf numFmtId="0" fontId="8" fillId="8" borderId="25" xfId="0" applyFont="1" applyFill="1" applyBorder="1" applyAlignment="1" applyProtection="1">
      <alignment horizontal="left" vertical="center" wrapText="1" indent="1"/>
      <protection locked="0"/>
    </xf>
    <xf numFmtId="0" fontId="13" fillId="6" borderId="4" xfId="0" applyFont="1" applyFill="1" applyBorder="1" applyAlignment="1">
      <alignment horizontal="center" vertical="center"/>
    </xf>
    <xf numFmtId="0" fontId="86" fillId="6" borderId="12" xfId="0" applyFont="1" applyFill="1" applyBorder="1" applyAlignment="1">
      <alignment horizontal="left" vertical="center" wrapText="1"/>
    </xf>
    <xf numFmtId="0" fontId="13" fillId="6" borderId="15" xfId="0" applyFont="1" applyFill="1" applyBorder="1" applyAlignment="1">
      <alignment horizontal="left" vertical="center" wrapText="1"/>
    </xf>
    <xf numFmtId="0" fontId="27" fillId="6" borderId="5" xfId="0" applyFont="1" applyFill="1" applyBorder="1" applyAlignment="1">
      <alignment horizontal="center" vertical="center" wrapText="1"/>
    </xf>
    <xf numFmtId="0" fontId="9" fillId="8" borderId="13" xfId="0" applyFont="1" applyFill="1" applyBorder="1" applyAlignment="1" applyProtection="1">
      <alignment horizontal="left" vertical="center" wrapText="1" indent="1"/>
      <protection locked="0"/>
    </xf>
    <xf numFmtId="0" fontId="9" fillId="8" borderId="14" xfId="0" applyFont="1" applyFill="1" applyBorder="1" applyAlignment="1" applyProtection="1">
      <alignment horizontal="left" vertical="center" wrapText="1" indent="1"/>
      <protection locked="0"/>
    </xf>
    <xf numFmtId="0" fontId="8" fillId="8" borderId="20" xfId="0" applyFont="1" applyFill="1" applyBorder="1" applyAlignment="1" applyProtection="1">
      <alignment horizontal="left" vertical="center" wrapText="1" indent="1"/>
      <protection locked="0"/>
    </xf>
    <xf numFmtId="0" fontId="8" fillId="8" borderId="21" xfId="0" applyFont="1" applyFill="1" applyBorder="1" applyAlignment="1" applyProtection="1">
      <alignment horizontal="left" vertical="center" wrapText="1" indent="1"/>
      <protection locked="0"/>
    </xf>
    <xf numFmtId="0" fontId="84" fillId="2" borderId="0" xfId="0" applyFont="1" applyFill="1" applyAlignment="1">
      <alignment horizontal="center" vertical="center" wrapText="1"/>
    </xf>
    <xf numFmtId="0" fontId="2" fillId="2" borderId="0" xfId="0" applyFont="1" applyFill="1" applyAlignment="1">
      <alignment horizontal="center" vertical="center" wrapText="1"/>
    </xf>
    <xf numFmtId="0" fontId="8" fillId="0" borderId="0" xfId="0" applyFont="1" applyAlignment="1">
      <alignment horizontal="left" vertical="top" wrapText="1"/>
    </xf>
    <xf numFmtId="0" fontId="13" fillId="3" borderId="1" xfId="3" applyFill="1">
      <alignment horizontal="center" vertical="center" wrapText="1"/>
    </xf>
    <xf numFmtId="0" fontId="13" fillId="3" borderId="1" xfId="3" applyFill="1" applyAlignment="1">
      <alignment horizontal="left" vertical="center" wrapText="1" indent="1"/>
    </xf>
    <xf numFmtId="0" fontId="13" fillId="3" borderId="1" xfId="3" applyFont="1" applyFill="1" applyAlignment="1">
      <alignment horizontal="left" vertical="center" wrapText="1" indent="1"/>
    </xf>
    <xf numFmtId="0" fontId="21" fillId="0" borderId="0" xfId="0" applyFont="1" applyAlignment="1">
      <alignment horizontal="center" vertical="top" wrapText="1"/>
    </xf>
    <xf numFmtId="0" fontId="22" fillId="0" borderId="0" xfId="0" applyFont="1" applyAlignment="1">
      <alignment horizontal="center" vertical="top" wrapText="1"/>
    </xf>
    <xf numFmtId="0" fontId="0" fillId="8" borderId="2" xfId="0" applyFill="1" applyBorder="1" applyAlignment="1" applyProtection="1">
      <alignment horizontal="left" vertical="top" wrapText="1"/>
      <protection locked="0"/>
    </xf>
    <xf numFmtId="0" fontId="15" fillId="0" borderId="1" xfId="0" applyFont="1" applyBorder="1" applyAlignment="1">
      <alignment horizontal="left" vertical="top" wrapText="1" indent="1"/>
    </xf>
    <xf numFmtId="0" fontId="15" fillId="0" borderId="7" xfId="0" applyFont="1" applyBorder="1" applyAlignment="1">
      <alignment horizontal="left" vertical="top" wrapText="1" indent="1"/>
    </xf>
    <xf numFmtId="0" fontId="15" fillId="0" borderId="3" xfId="0" applyFont="1" applyBorder="1" applyAlignment="1">
      <alignment horizontal="left" vertical="top" wrapText="1" indent="1"/>
    </xf>
    <xf numFmtId="0" fontId="0" fillId="0" borderId="1" xfId="0" applyBorder="1" applyAlignment="1">
      <alignment horizontal="center" vertical="top" wrapText="1"/>
    </xf>
    <xf numFmtId="0" fontId="0" fillId="0" borderId="7" xfId="0" applyBorder="1" applyAlignment="1">
      <alignment horizontal="center" vertical="top" wrapText="1"/>
    </xf>
    <xf numFmtId="0" fontId="0" fillId="0" borderId="3" xfId="0" applyBorder="1" applyAlignment="1">
      <alignment horizontal="center" vertical="top" wrapText="1"/>
    </xf>
    <xf numFmtId="0" fontId="15" fillId="0" borderId="1" xfId="0" applyFont="1" applyBorder="1" applyAlignment="1">
      <alignment horizontal="center" vertical="top" wrapText="1"/>
    </xf>
    <xf numFmtId="0" fontId="15" fillId="0" borderId="7" xfId="0" applyFont="1" applyBorder="1" applyAlignment="1">
      <alignment horizontal="center" vertical="top" wrapText="1"/>
    </xf>
    <xf numFmtId="0" fontId="15" fillId="0" borderId="3" xfId="0" applyFont="1" applyBorder="1" applyAlignment="1">
      <alignment horizontal="center" vertical="top" wrapText="1"/>
    </xf>
    <xf numFmtId="0" fontId="0" fillId="0" borderId="2" xfId="0" applyBorder="1" applyAlignment="1">
      <alignment horizontal="center" vertical="top" wrapText="1"/>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5" borderId="4" xfId="0" applyFont="1" applyFill="1" applyBorder="1" applyAlignment="1">
      <alignment horizontal="center" vertical="center"/>
    </xf>
    <xf numFmtId="0" fontId="12" fillId="5" borderId="6" xfId="0" applyFont="1" applyFill="1" applyBorder="1" applyAlignment="1">
      <alignment horizontal="center" vertical="center"/>
    </xf>
    <xf numFmtId="0" fontId="12" fillId="5" borderId="5" xfId="0" applyFont="1" applyFill="1" applyBorder="1" applyAlignment="1">
      <alignment horizontal="center" vertical="center"/>
    </xf>
    <xf numFmtId="0" fontId="17" fillId="9" borderId="4" xfId="0" applyFont="1" applyFill="1" applyBorder="1" applyAlignment="1">
      <alignment horizontal="center" vertical="center"/>
    </xf>
    <xf numFmtId="0" fontId="17" fillId="9" borderId="6" xfId="0" applyFont="1" applyFill="1" applyBorder="1" applyAlignment="1">
      <alignment horizontal="center" vertical="center"/>
    </xf>
    <xf numFmtId="0" fontId="17" fillId="9" borderId="5" xfId="0" applyFont="1" applyFill="1" applyBorder="1" applyAlignment="1">
      <alignment horizontal="center" vertical="center"/>
    </xf>
    <xf numFmtId="0" fontId="13" fillId="6" borderId="1" xfId="3" applyAlignment="1">
      <alignment horizontal="center" vertical="center"/>
    </xf>
    <xf numFmtId="0" fontId="13" fillId="7" borderId="2" xfId="0" applyFont="1" applyFill="1" applyBorder="1" applyAlignment="1">
      <alignment horizontal="center" vertical="center" wrapText="1"/>
    </xf>
    <xf numFmtId="0" fontId="13" fillId="10" borderId="4" xfId="0" applyFont="1" applyFill="1" applyBorder="1" applyAlignment="1">
      <alignment horizontal="center" vertical="center" wrapText="1"/>
    </xf>
    <xf numFmtId="0" fontId="13" fillId="10" borderId="6" xfId="0" applyFont="1" applyFill="1" applyBorder="1" applyAlignment="1">
      <alignment horizontal="center" vertical="center" wrapText="1"/>
    </xf>
    <xf numFmtId="0" fontId="13" fillId="10" borderId="5" xfId="0" applyFont="1" applyFill="1" applyBorder="1" applyAlignment="1">
      <alignment horizontal="center" vertical="center" wrapText="1"/>
    </xf>
    <xf numFmtId="0" fontId="5" fillId="0" borderId="1" xfId="0" applyFont="1" applyBorder="1" applyAlignment="1">
      <alignment horizontal="left" vertical="top" wrapText="1" indent="1"/>
    </xf>
    <xf numFmtId="0" fontId="8" fillId="0" borderId="3" xfId="0" applyFont="1" applyBorder="1" applyAlignment="1">
      <alignment horizontal="left" vertical="top" wrapText="1" indent="1"/>
    </xf>
  </cellXfs>
  <cellStyles count="5">
    <cellStyle name="ausfüllbar" xfId="2" xr:uid="{00000000-0005-0000-0000-00002E000000}"/>
    <cellStyle name="Formatvorlage 1" xfId="3" xr:uid="{00000000-0005-0000-0000-000032000000}"/>
    <cellStyle name="Hyperlink" xfId="1" builtinId="8"/>
    <cellStyle name="Normal" xfId="0" builtinId="0"/>
    <cellStyle name="spezieller Hinweis" xfId="4" xr:uid="{00000000-0005-0000-0000-000033000000}"/>
  </cellStyles>
  <dxfs count="0"/>
  <tableStyles count="0" defaultTableStyle="TableStyleMedium2" defaultPivotStyle="PivotStyleLight16"/>
  <colors>
    <mruColors>
      <color rgb="FF005394"/>
      <color rgb="FF81BD37"/>
      <color rgb="FFFFF6DE"/>
      <color rgb="FF66B42D"/>
      <color rgb="FF0096D6"/>
      <color rgb="FF880E1B"/>
      <color rgb="FFC55B25"/>
      <color rgb="FF4C1966"/>
      <color rgb="FF336A24"/>
      <color rgb="FF008B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600" b="1" i="0" u="none" strike="noStrike" kern="1200" spc="0" baseline="0">
                <a:solidFill>
                  <a:schemeClr val="tx1">
                    <a:lumMod val="65000"/>
                    <a:lumOff val="35000"/>
                  </a:schemeClr>
                </a:solidFill>
                <a:latin typeface="+mn-lt"/>
                <a:ea typeface="+mn-ea"/>
                <a:cs typeface="+mn-cs"/>
              </a:defRPr>
            </a:pPr>
            <a:r>
              <a:rPr lang="es-ES" sz="1600" b="1" i="0" u="none" strike="noStrike" baseline="0"/>
              <a:t>Resultados del análisis de criterios múltiples sobre las opciones de intervención de políticas de PEI</a:t>
            </a:r>
            <a:endParaRPr lang="en-GB" sz="1600" b="1"/>
          </a:p>
        </c:rich>
      </c:tx>
      <c:layout>
        <c:manualLayout>
          <c:xMode val="edge"/>
          <c:yMode val="edge"/>
          <c:x val="0.318081209748447"/>
          <c:y val="3.9657516768737203E-2"/>
        </c:manualLayout>
      </c:layout>
      <c:overlay val="0"/>
      <c:spPr>
        <a:noFill/>
        <a:ln w="25400">
          <a:noFill/>
        </a:ln>
      </c:spPr>
    </c:title>
    <c:autoTitleDeleted val="0"/>
    <c:plotArea>
      <c:layout>
        <c:manualLayout>
          <c:layoutTarget val="inner"/>
          <c:xMode val="edge"/>
          <c:yMode val="edge"/>
          <c:x val="6.3554239192320297E-2"/>
          <c:y val="0.14333889370240499"/>
          <c:w val="0.93091203889740204"/>
          <c:h val="0.593172038033138"/>
        </c:manualLayout>
      </c:layout>
      <c:barChart>
        <c:barDir val="col"/>
        <c:grouping val="clustered"/>
        <c:varyColors val="0"/>
        <c:ser>
          <c:idx val="0"/>
          <c:order val="0"/>
          <c:tx>
            <c:strRef>
              <c:f>'4. Priorizar intervenciones'!$C$17</c:f>
              <c:strCache>
                <c:ptCount val="1"/>
                <c:pt idx="0">
                  <c:v>Nombra la intervención política y / o instrumento político</c:v>
                </c:pt>
              </c:strCache>
            </c:strRef>
          </c:tx>
          <c:spPr>
            <a:solidFill>
              <a:srgbClr val="66B42D"/>
            </a:solidFill>
            <a:ln w="25400">
              <a:noFill/>
            </a:ln>
          </c:spPr>
          <c:invertIfNegative val="0"/>
          <c:cat>
            <c:strRef>
              <c:f>('4. Priorizar intervenciones'!$E$14,'4. Priorizar intervenciones'!$G$14,'4. Priorizar intervenciones'!$I$14,'4. Priorizar intervenciones'!$K$14,'4. Priorizar intervenciones'!$M$14,'4. Priorizar intervenciones'!$O$14,'4. Priorizar intervenciones'!$Q$13:$Q$16)</c:f>
              <c:strCache>
                <c:ptCount val="7"/>
                <c:pt idx="0">
                  <c:v>Insertar criterio # 1</c:v>
                </c:pt>
                <c:pt idx="1">
                  <c:v>Insertar criterio # 2</c:v>
                </c:pt>
                <c:pt idx="2">
                  <c:v>Insertar criterio # 3</c:v>
                </c:pt>
                <c:pt idx="3">
                  <c:v>Insertar criterio # 4</c:v>
                </c:pt>
                <c:pt idx="4">
                  <c:v>Insertar criterio # 5</c:v>
                </c:pt>
                <c:pt idx="5">
                  <c:v>Insertar criterio # 6</c:v>
                </c:pt>
                <c:pt idx="6">
                  <c:v>Total ponderado
puntaje de priorización</c:v>
                </c:pt>
              </c:strCache>
            </c:strRef>
          </c:cat>
          <c:val>
            <c:numRef>
              <c:f>('4. Priorizar intervenciones'!$F$17,'4. Priorizar intervenciones'!$H$17,'4. Priorizar intervenciones'!$J$17,'4. Priorizar intervenciones'!$L$17,'4. Priorizar intervenciones'!$N$17,'4. Priorizar intervenciones'!$P$17,'4. Priorizar intervenciones'!$Q$17)</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2A47-462D-BC31-467B97AC473F}"/>
            </c:ext>
          </c:extLst>
        </c:ser>
        <c:ser>
          <c:idx val="1"/>
          <c:order val="1"/>
          <c:tx>
            <c:strRef>
              <c:f>'4. Priorizar intervenciones'!$C$18</c:f>
              <c:strCache>
                <c:ptCount val="1"/>
                <c:pt idx="0">
                  <c:v>Nombra la intervención política y / o instrumento político</c:v>
                </c:pt>
              </c:strCache>
            </c:strRef>
          </c:tx>
          <c:spPr>
            <a:solidFill>
              <a:srgbClr val="C55B25"/>
            </a:solidFill>
            <a:ln w="25400">
              <a:noFill/>
            </a:ln>
          </c:spPr>
          <c:invertIfNegative val="0"/>
          <c:cat>
            <c:strRef>
              <c:f>('4. Priorizar intervenciones'!$E$14,'4. Priorizar intervenciones'!$G$14,'4. Priorizar intervenciones'!$I$14,'4. Priorizar intervenciones'!$K$14,'4. Priorizar intervenciones'!$M$14,'4. Priorizar intervenciones'!$O$14,'4. Priorizar intervenciones'!$Q$13:$Q$16)</c:f>
              <c:strCache>
                <c:ptCount val="7"/>
                <c:pt idx="0">
                  <c:v>Insertar criterio # 1</c:v>
                </c:pt>
                <c:pt idx="1">
                  <c:v>Insertar criterio # 2</c:v>
                </c:pt>
                <c:pt idx="2">
                  <c:v>Insertar criterio # 3</c:v>
                </c:pt>
                <c:pt idx="3">
                  <c:v>Insertar criterio # 4</c:v>
                </c:pt>
                <c:pt idx="4">
                  <c:v>Insertar criterio # 5</c:v>
                </c:pt>
                <c:pt idx="5">
                  <c:v>Insertar criterio # 6</c:v>
                </c:pt>
                <c:pt idx="6">
                  <c:v>Total ponderado
puntaje de priorización</c:v>
                </c:pt>
              </c:strCache>
            </c:strRef>
          </c:cat>
          <c:val>
            <c:numRef>
              <c:f>('4. Priorizar intervenciones'!$F$18,'4. Priorizar intervenciones'!$H$18,'4. Priorizar intervenciones'!$J$18,'4. Priorizar intervenciones'!$L$18,'4. Priorizar intervenciones'!$N$18,'4. Priorizar intervenciones'!$P$18,'4. Priorizar intervenciones'!$Q$18)</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2A47-462D-BC31-467B97AC473F}"/>
            </c:ext>
          </c:extLst>
        </c:ser>
        <c:ser>
          <c:idx val="2"/>
          <c:order val="2"/>
          <c:tx>
            <c:strRef>
              <c:f>'4. Priorizar intervenciones'!$C$19</c:f>
              <c:strCache>
                <c:ptCount val="1"/>
                <c:pt idx="0">
                  <c:v>Nombra la intervención política y / o instrumento político</c:v>
                </c:pt>
              </c:strCache>
            </c:strRef>
          </c:tx>
          <c:spPr>
            <a:solidFill>
              <a:srgbClr val="4C1966"/>
            </a:solidFill>
            <a:ln w="25400">
              <a:noFill/>
            </a:ln>
          </c:spPr>
          <c:invertIfNegative val="0"/>
          <c:cat>
            <c:strRef>
              <c:f>('4. Priorizar intervenciones'!$E$14,'4. Priorizar intervenciones'!$G$14,'4. Priorizar intervenciones'!$I$14,'4. Priorizar intervenciones'!$K$14,'4. Priorizar intervenciones'!$M$14,'4. Priorizar intervenciones'!$O$14,'4. Priorizar intervenciones'!$Q$13:$Q$16)</c:f>
              <c:strCache>
                <c:ptCount val="7"/>
                <c:pt idx="0">
                  <c:v>Insertar criterio # 1</c:v>
                </c:pt>
                <c:pt idx="1">
                  <c:v>Insertar criterio # 2</c:v>
                </c:pt>
                <c:pt idx="2">
                  <c:v>Insertar criterio # 3</c:v>
                </c:pt>
                <c:pt idx="3">
                  <c:v>Insertar criterio # 4</c:v>
                </c:pt>
                <c:pt idx="4">
                  <c:v>Insertar criterio # 5</c:v>
                </c:pt>
                <c:pt idx="5">
                  <c:v>Insertar criterio # 6</c:v>
                </c:pt>
                <c:pt idx="6">
                  <c:v>Total ponderado
puntaje de priorización</c:v>
                </c:pt>
              </c:strCache>
            </c:strRef>
          </c:cat>
          <c:val>
            <c:numRef>
              <c:f>('4. Priorizar intervenciones'!$F$19,'4. Priorizar intervenciones'!$H$19,'4. Priorizar intervenciones'!$J$19,'4. Priorizar intervenciones'!$L$19,'4. Priorizar intervenciones'!$N$19,'4. Priorizar intervenciones'!$P$19,'4. Priorizar intervenciones'!$Q$19)</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2A47-462D-BC31-467B97AC473F}"/>
            </c:ext>
          </c:extLst>
        </c:ser>
        <c:ser>
          <c:idx val="3"/>
          <c:order val="3"/>
          <c:tx>
            <c:strRef>
              <c:f>'4. Priorizar intervenciones'!$C$20</c:f>
              <c:strCache>
                <c:ptCount val="1"/>
                <c:pt idx="0">
                  <c:v>Nombra la intervención política y / o instrumento político</c:v>
                </c:pt>
              </c:strCache>
            </c:strRef>
          </c:tx>
          <c:spPr>
            <a:solidFill>
              <a:srgbClr val="336A24"/>
            </a:solidFill>
            <a:ln w="25400">
              <a:noFill/>
            </a:ln>
          </c:spPr>
          <c:invertIfNegative val="0"/>
          <c:cat>
            <c:strRef>
              <c:f>('4. Priorizar intervenciones'!$E$14,'4. Priorizar intervenciones'!$G$14,'4. Priorizar intervenciones'!$I$14,'4. Priorizar intervenciones'!$K$14,'4. Priorizar intervenciones'!$M$14,'4. Priorizar intervenciones'!$O$14,'4. Priorizar intervenciones'!$Q$13:$Q$16)</c:f>
              <c:strCache>
                <c:ptCount val="7"/>
                <c:pt idx="0">
                  <c:v>Insertar criterio # 1</c:v>
                </c:pt>
                <c:pt idx="1">
                  <c:v>Insertar criterio # 2</c:v>
                </c:pt>
                <c:pt idx="2">
                  <c:v>Insertar criterio # 3</c:v>
                </c:pt>
                <c:pt idx="3">
                  <c:v>Insertar criterio # 4</c:v>
                </c:pt>
                <c:pt idx="4">
                  <c:v>Insertar criterio # 5</c:v>
                </c:pt>
                <c:pt idx="5">
                  <c:v>Insertar criterio # 6</c:v>
                </c:pt>
                <c:pt idx="6">
                  <c:v>Total ponderado
puntaje de priorización</c:v>
                </c:pt>
              </c:strCache>
            </c:strRef>
          </c:cat>
          <c:val>
            <c:numRef>
              <c:f>('4. Priorizar intervenciones'!$F$20,'4. Priorizar intervenciones'!$H$20,'4. Priorizar intervenciones'!$J$20,'4. Priorizar intervenciones'!$L$20,'4. Priorizar intervenciones'!$N$20,'4. Priorizar intervenciones'!$P$20,'4. Priorizar intervenciones'!$Q$20)</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3-2A47-462D-BC31-467B97AC473F}"/>
            </c:ext>
          </c:extLst>
        </c:ser>
        <c:ser>
          <c:idx val="4"/>
          <c:order val="4"/>
          <c:tx>
            <c:strRef>
              <c:f>'4. Priorizar intervenciones'!$C$21</c:f>
              <c:strCache>
                <c:ptCount val="1"/>
                <c:pt idx="0">
                  <c:v>Nombra la intervención política y / o instrumento político</c:v>
                </c:pt>
              </c:strCache>
            </c:strRef>
          </c:tx>
          <c:spPr>
            <a:solidFill>
              <a:srgbClr val="0096D6"/>
            </a:solidFill>
            <a:ln w="25400">
              <a:noFill/>
            </a:ln>
          </c:spPr>
          <c:invertIfNegative val="0"/>
          <c:cat>
            <c:strRef>
              <c:f>('4. Priorizar intervenciones'!$E$14,'4. Priorizar intervenciones'!$G$14,'4. Priorizar intervenciones'!$I$14,'4. Priorizar intervenciones'!$K$14,'4. Priorizar intervenciones'!$M$14,'4. Priorizar intervenciones'!$O$14,'4. Priorizar intervenciones'!$Q$13:$Q$16)</c:f>
              <c:strCache>
                <c:ptCount val="7"/>
                <c:pt idx="0">
                  <c:v>Insertar criterio # 1</c:v>
                </c:pt>
                <c:pt idx="1">
                  <c:v>Insertar criterio # 2</c:v>
                </c:pt>
                <c:pt idx="2">
                  <c:v>Insertar criterio # 3</c:v>
                </c:pt>
                <c:pt idx="3">
                  <c:v>Insertar criterio # 4</c:v>
                </c:pt>
                <c:pt idx="4">
                  <c:v>Insertar criterio # 5</c:v>
                </c:pt>
                <c:pt idx="5">
                  <c:v>Insertar criterio # 6</c:v>
                </c:pt>
                <c:pt idx="6">
                  <c:v>Total ponderado
puntaje de priorización</c:v>
                </c:pt>
              </c:strCache>
            </c:strRef>
          </c:cat>
          <c:val>
            <c:numRef>
              <c:f>('4. Priorizar intervenciones'!$F$21,'4. Priorizar intervenciones'!$H$21,'4. Priorizar intervenciones'!$J$21,'4. Priorizar intervenciones'!$L$21,'4. Priorizar intervenciones'!$N$21,'4. Priorizar intervenciones'!$P$21,'4. Priorizar intervenciones'!$Q$21)</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2A47-462D-BC31-467B97AC473F}"/>
            </c:ext>
          </c:extLst>
        </c:ser>
        <c:ser>
          <c:idx val="5"/>
          <c:order val="5"/>
          <c:tx>
            <c:strRef>
              <c:f>'4. Priorizar intervenciones'!$C$22</c:f>
              <c:strCache>
                <c:ptCount val="1"/>
                <c:pt idx="0">
                  <c:v>Nombra la intervención política y / o instrumento político</c:v>
                </c:pt>
              </c:strCache>
            </c:strRef>
          </c:tx>
          <c:spPr>
            <a:solidFill>
              <a:srgbClr val="880E1B"/>
            </a:solidFill>
            <a:ln w="25400">
              <a:noFill/>
            </a:ln>
          </c:spPr>
          <c:invertIfNegative val="0"/>
          <c:cat>
            <c:strRef>
              <c:f>('4. Priorizar intervenciones'!$E$14,'4. Priorizar intervenciones'!$G$14,'4. Priorizar intervenciones'!$I$14,'4. Priorizar intervenciones'!$K$14,'4. Priorizar intervenciones'!$M$14,'4. Priorizar intervenciones'!$O$14,'4. Priorizar intervenciones'!$Q$13:$Q$16)</c:f>
              <c:strCache>
                <c:ptCount val="7"/>
                <c:pt idx="0">
                  <c:v>Insertar criterio # 1</c:v>
                </c:pt>
                <c:pt idx="1">
                  <c:v>Insertar criterio # 2</c:v>
                </c:pt>
                <c:pt idx="2">
                  <c:v>Insertar criterio # 3</c:v>
                </c:pt>
                <c:pt idx="3">
                  <c:v>Insertar criterio # 4</c:v>
                </c:pt>
                <c:pt idx="4">
                  <c:v>Insertar criterio # 5</c:v>
                </c:pt>
                <c:pt idx="5">
                  <c:v>Insertar criterio # 6</c:v>
                </c:pt>
                <c:pt idx="6">
                  <c:v>Total ponderado
puntaje de priorización</c:v>
                </c:pt>
              </c:strCache>
            </c:strRef>
          </c:cat>
          <c:val>
            <c:numRef>
              <c:f>('4. Priorizar intervenciones'!$F$22,'4. Priorizar intervenciones'!$H$22,'4. Priorizar intervenciones'!$J$22,'4. Priorizar intervenciones'!$L$22,'4. Priorizar intervenciones'!$N$22,'4. Priorizar intervenciones'!$P$22,'4. Priorizar intervenciones'!$Q$22)</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5-2A47-462D-BC31-467B97AC473F}"/>
            </c:ext>
          </c:extLst>
        </c:ser>
        <c:dLbls>
          <c:showLegendKey val="0"/>
          <c:showVal val="0"/>
          <c:showCatName val="0"/>
          <c:showSerName val="0"/>
          <c:showPercent val="0"/>
          <c:showBubbleSize val="0"/>
        </c:dLbls>
        <c:gapWidth val="219"/>
        <c:overlap val="-27"/>
        <c:axId val="94519680"/>
        <c:axId val="94521600"/>
      </c:barChart>
      <c:catAx>
        <c:axId val="94519680"/>
        <c:scaling>
          <c:orientation val="minMax"/>
        </c:scaling>
        <c:delete val="0"/>
        <c:axPos val="b"/>
        <c:title>
          <c:tx>
            <c:rich>
              <a:bodyPr rot="0" spcFirstLastPara="1" vertOverflow="ellipsis" vert="horz" wrap="square" anchor="ctr" anchorCtr="1"/>
              <a:lstStyle/>
              <a:p>
                <a:pPr>
                  <a:defRPr lang="en-US" sz="1600" b="1" i="0" u="none" strike="noStrike" kern="1200" baseline="0">
                    <a:solidFill>
                      <a:schemeClr val="tx1">
                        <a:lumMod val="65000"/>
                        <a:lumOff val="35000"/>
                      </a:schemeClr>
                    </a:solidFill>
                    <a:latin typeface="+mn-lt"/>
                    <a:ea typeface="+mn-ea"/>
                    <a:cs typeface="+mn-cs"/>
                  </a:defRPr>
                </a:pPr>
                <a:r>
                  <a:rPr lang="es-MX" altLang="en-GB" sz="1600" b="1"/>
                  <a:t>Criterios de evaluación</a:t>
                </a:r>
              </a:p>
            </c:rich>
          </c:tx>
          <c:layout>
            <c:manualLayout>
              <c:xMode val="edge"/>
              <c:yMode val="edge"/>
              <c:x val="0.485809515337222"/>
              <c:y val="0.827463082266232"/>
            </c:manualLayout>
          </c:layout>
          <c:overlay val="0"/>
          <c:spPr>
            <a:noFill/>
            <a:ln w="25400">
              <a:noFill/>
            </a:ln>
          </c:spPr>
        </c:title>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lang="en-US" sz="1200" b="1" i="0" u="none" strike="noStrike" kern="1200" baseline="0">
                <a:solidFill>
                  <a:schemeClr val="tx1">
                    <a:lumMod val="65000"/>
                    <a:lumOff val="35000"/>
                  </a:schemeClr>
                </a:solidFill>
                <a:latin typeface="+mn-lt"/>
                <a:ea typeface="+mn-ea"/>
                <a:cs typeface="+mn-cs"/>
              </a:defRPr>
            </a:pPr>
            <a:endParaRPr lang="en-US"/>
          </a:p>
        </c:txPr>
        <c:crossAx val="94521600"/>
        <c:crosses val="autoZero"/>
        <c:auto val="1"/>
        <c:lblAlgn val="ctr"/>
        <c:lblOffset val="100"/>
        <c:noMultiLvlLbl val="0"/>
      </c:catAx>
      <c:valAx>
        <c:axId val="94521600"/>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lang="en-US" sz="1600" b="1" i="0" u="none" strike="noStrike" kern="1200" baseline="0">
                    <a:solidFill>
                      <a:schemeClr val="tx1">
                        <a:lumMod val="65000"/>
                        <a:lumOff val="35000"/>
                      </a:schemeClr>
                    </a:solidFill>
                    <a:latin typeface="+mn-lt"/>
                    <a:ea typeface="+mn-ea"/>
                    <a:cs typeface="+mn-cs"/>
                  </a:defRPr>
                </a:pPr>
                <a:r>
                  <a:rPr lang="en-US" sz="1600" b="0" i="0" u="none" strike="noStrike" baseline="0">
                    <a:effectLst/>
                  </a:rPr>
                  <a:t>Puntajes ponderados</a:t>
                </a:r>
                <a:endParaRPr lang="en-GB" sz="1600" b="1"/>
              </a:p>
            </c:rich>
          </c:tx>
          <c:layout>
            <c:manualLayout>
              <c:xMode val="edge"/>
              <c:yMode val="edge"/>
              <c:x val="1.43345710548723E-2"/>
              <c:y val="0.29915372557596998"/>
            </c:manualLayout>
          </c:layout>
          <c:overlay val="0"/>
          <c:spPr>
            <a:noFill/>
            <a:ln w="25400">
              <a:noFill/>
            </a:ln>
          </c:spPr>
        </c:title>
        <c:numFmt formatCode="General" sourceLinked="1"/>
        <c:majorTickMark val="none"/>
        <c:minorTickMark val="none"/>
        <c:tickLblPos val="nextTo"/>
        <c:spPr>
          <a:ln w="6350" cap="flat" cmpd="sng" algn="ctr">
            <a:noFill/>
            <a:prstDash val="solid"/>
            <a:round/>
          </a:ln>
        </c:spPr>
        <c:txPr>
          <a:bodyPr rot="-60000000" spcFirstLastPara="1" vertOverflow="ellipsis" vert="horz" wrap="square" anchor="ctr" anchorCtr="1"/>
          <a:lstStyle/>
          <a:p>
            <a:pPr>
              <a:defRPr lang="en-US" sz="1400" b="0" i="0" u="none" strike="noStrike" kern="1200" baseline="0">
                <a:solidFill>
                  <a:schemeClr val="tx1">
                    <a:lumMod val="65000"/>
                    <a:lumOff val="35000"/>
                  </a:schemeClr>
                </a:solidFill>
                <a:latin typeface="+mn-lt"/>
                <a:ea typeface="+mn-ea"/>
                <a:cs typeface="+mn-cs"/>
              </a:defRPr>
            </a:pPr>
            <a:endParaRPr lang="en-US"/>
          </a:p>
        </c:txPr>
        <c:crossAx val="94519680"/>
        <c:crosses val="autoZero"/>
        <c:crossBetween val="between"/>
      </c:valAx>
      <c:spPr>
        <a:noFill/>
        <a:ln w="25400">
          <a:noFill/>
        </a:ln>
      </c:spPr>
    </c:plotArea>
    <c:legend>
      <c:legendPos val="r"/>
      <c:layout>
        <c:manualLayout>
          <c:xMode val="edge"/>
          <c:yMode val="edge"/>
          <c:x val="1.5160349854227401E-2"/>
          <c:y val="0.88924644520445095"/>
          <c:w val="0.98250728862973802"/>
          <c:h val="9.7124879592071195E-2"/>
        </c:manualLayout>
      </c:layout>
      <c:overlay val="0"/>
      <c:spPr>
        <a:noFill/>
        <a:ln w="25400">
          <a:noFill/>
        </a:ln>
      </c:spPr>
      <c:txPr>
        <a:bodyPr rot="0" spcFirstLastPara="1" vertOverflow="ellipsis" vert="horz" wrap="square" anchor="ctr" anchorCtr="1"/>
        <a:lstStyle/>
        <a:p>
          <a:pPr>
            <a:defRPr lang="en-US"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prstDash val="solid"/>
      <a:round/>
    </a:ln>
    <a:effectLst/>
  </c:spPr>
  <c:txPr>
    <a:bodyPr/>
    <a:lstStyle/>
    <a:p>
      <a:pPr>
        <a:defRPr lang="en-US"/>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https://openknowledge.worldbank.org/bitstream/handle/10986/29110/122179-WP-PUBLIC-AnInternationalFrameworkforEcoIndustrialParks.pdf?sequence=1&amp;isAllowed=y" TargetMode="External"/><Relationship Id="rId13" Type="http://schemas.openxmlformats.org/officeDocument/2006/relationships/hyperlink" Target="https://www.unido.org/our-focus-safeguarding-environment-resource-efficient-and-low-carbon-industrial-production/eco-industrial-parks" TargetMode="External"/><Relationship Id="rId3" Type="http://schemas.openxmlformats.org/officeDocument/2006/relationships/hyperlink" Target="#'Men&#250; Principal'!A1"/><Relationship Id="rId7" Type="http://schemas.openxmlformats.org/officeDocument/2006/relationships/image" Target="../media/image4.png"/><Relationship Id="rId12" Type="http://schemas.openxmlformats.org/officeDocument/2006/relationships/image" Target="../media/image7.png"/><Relationship Id="rId2" Type="http://schemas.openxmlformats.org/officeDocument/2006/relationships/image" Target="../media/image1.emf"/><Relationship Id="rId1" Type="http://schemas.openxmlformats.org/officeDocument/2006/relationships/hyperlink" Target="#'1. Pre-selection'!A1"/><Relationship Id="rId6" Type="http://schemas.openxmlformats.org/officeDocument/2006/relationships/hyperlink" Target="https://www.unido.org/sites/default/files/files/2018-05/UNIDO%20Eco-Industrial%20Park%20Handbook_English.pdf" TargetMode="External"/><Relationship Id="rId11" Type="http://schemas.openxmlformats.org/officeDocument/2006/relationships/hyperlink" Target="https://openknowledge.worldbank.org/bitstream/handle/10986/30458/129958-WP-PUBLIC-A-Practitioners-Handbook-for-Eco-Industrial-Parks.pdf?sequence=1&amp;isAllowed=y" TargetMode="External"/><Relationship Id="rId5" Type="http://schemas.openxmlformats.org/officeDocument/2006/relationships/image" Target="../media/image3.png"/><Relationship Id="rId10" Type="http://schemas.openxmlformats.org/officeDocument/2006/relationships/image" Target="../media/image6.jpeg"/><Relationship Id="rId4" Type="http://schemas.openxmlformats.org/officeDocument/2006/relationships/image" Target="../media/image2.png"/><Relationship Id="rId9" Type="http://schemas.openxmlformats.org/officeDocument/2006/relationships/image" Target="../media/image5.jpeg"/><Relationship Id="rId14" Type="http://schemas.openxmlformats.org/officeDocument/2006/relationships/image" Target="../media/image8.png"/></Relationships>
</file>

<file path=xl/drawings/_rels/drawing2.xml.rels><?xml version="1.0" encoding="UTF-8" standalone="yes"?>
<Relationships xmlns="http://schemas.openxmlformats.org/package/2006/relationships"><Relationship Id="rId8" Type="http://schemas.openxmlformats.org/officeDocument/2006/relationships/hyperlink" Target="#'Reading suggestions'!A1"/><Relationship Id="rId3" Type="http://schemas.openxmlformats.org/officeDocument/2006/relationships/hyperlink" Target="#'1. Analyse stakeholders'!A1"/><Relationship Id="rId7" Type="http://schemas.openxmlformats.org/officeDocument/2006/relationships/hyperlink" Target="#'6. EIP policy action planning'!A1"/><Relationship Id="rId2" Type="http://schemas.openxmlformats.org/officeDocument/2006/relationships/hyperlink" Target="#Instrucciones!A1"/><Relationship Id="rId1" Type="http://schemas.openxmlformats.org/officeDocument/2006/relationships/image" Target="../media/image9.png"/><Relationship Id="rId6" Type="http://schemas.openxmlformats.org/officeDocument/2006/relationships/hyperlink" Target="#'4. Prioritize interventions'!A1"/><Relationship Id="rId5" Type="http://schemas.openxmlformats.org/officeDocument/2006/relationships/hyperlink" Target="#'3. Review existing policies'!A1"/><Relationship Id="rId4" Type="http://schemas.openxmlformats.org/officeDocument/2006/relationships/hyperlink" Target="#'2. Develop policy vision-goal'!A1"/><Relationship Id="rId9" Type="http://schemas.openxmlformats.org/officeDocument/2006/relationships/hyperlink" Target="#'5. Overview policy instruments'!A1"/></Relationships>
</file>

<file path=xl/drawings/_rels/drawing3.xml.rels><?xml version="1.0" encoding="UTF-8" standalone="yes"?>
<Relationships xmlns="http://schemas.openxmlformats.org/package/2006/relationships"><Relationship Id="rId3" Type="http://schemas.openxmlformats.org/officeDocument/2006/relationships/hyperlink" Target="#'MAIN MENU'!A1"/><Relationship Id="rId2" Type="http://schemas.openxmlformats.org/officeDocument/2006/relationships/hyperlink" Target="#'2. Develop policy vision-goal'!A1"/><Relationship Id="rId1" Type="http://schemas.openxmlformats.org/officeDocument/2006/relationships/hyperlink" Target="#'Men&#250; Principal'!A1"/></Relationships>
</file>

<file path=xl/drawings/_rels/drawing4.xml.rels><?xml version="1.0" encoding="UTF-8" standalone="yes"?>
<Relationships xmlns="http://schemas.openxmlformats.org/package/2006/relationships"><Relationship Id="rId3" Type="http://schemas.openxmlformats.org/officeDocument/2006/relationships/hyperlink" Target="#'1. Analyse stakeholders'!A1"/><Relationship Id="rId2" Type="http://schemas.openxmlformats.org/officeDocument/2006/relationships/hyperlink" Target="#'3. Review existing policies'!A1"/><Relationship Id="rId1" Type="http://schemas.openxmlformats.org/officeDocument/2006/relationships/hyperlink" Target="#'Men&#250; Principal'!A1"/></Relationships>
</file>

<file path=xl/drawings/_rels/drawing5.xml.rels><?xml version="1.0" encoding="UTF-8" standalone="yes"?>
<Relationships xmlns="http://schemas.openxmlformats.org/package/2006/relationships"><Relationship Id="rId3" Type="http://schemas.openxmlformats.org/officeDocument/2006/relationships/hyperlink" Target="#'2. Develop policy vision-goal'!A1"/><Relationship Id="rId2" Type="http://schemas.openxmlformats.org/officeDocument/2006/relationships/hyperlink" Target="#'4. Prioritize interventions'!A1"/><Relationship Id="rId1" Type="http://schemas.openxmlformats.org/officeDocument/2006/relationships/hyperlink" Target="#'Men&#250; Principal'!A1"/></Relationships>
</file>

<file path=xl/drawings/_rels/drawing6.xml.rels><?xml version="1.0" encoding="UTF-8" standalone="yes"?>
<Relationships xmlns="http://schemas.openxmlformats.org/package/2006/relationships"><Relationship Id="rId3" Type="http://schemas.openxmlformats.org/officeDocument/2006/relationships/hyperlink" Target="#'5. Overview policy instruments'!A1"/><Relationship Id="rId2" Type="http://schemas.openxmlformats.org/officeDocument/2006/relationships/hyperlink" Target="#'Men&#250; Principal'!A1"/><Relationship Id="rId1" Type="http://schemas.openxmlformats.org/officeDocument/2006/relationships/chart" Target="../charts/chart1.xml"/><Relationship Id="rId4" Type="http://schemas.openxmlformats.org/officeDocument/2006/relationships/hyperlink" Target="#'3. Review existing policies'!A1"/></Relationships>
</file>

<file path=xl/drawings/_rels/drawing7.xml.rels><?xml version="1.0" encoding="UTF-8" standalone="yes"?>
<Relationships xmlns="http://schemas.openxmlformats.org/package/2006/relationships"><Relationship Id="rId3" Type="http://schemas.openxmlformats.org/officeDocument/2006/relationships/hyperlink" Target="#'4. Prioritize interventions'!A1"/><Relationship Id="rId2" Type="http://schemas.openxmlformats.org/officeDocument/2006/relationships/hyperlink" Target="#'6. EIP policy action planning'!A1"/><Relationship Id="rId1" Type="http://schemas.openxmlformats.org/officeDocument/2006/relationships/hyperlink" Target="#'Men&#250; Principal'!A1"/></Relationships>
</file>

<file path=xl/drawings/_rels/drawing8.xml.rels><?xml version="1.0" encoding="UTF-8" standalone="yes"?>
<Relationships xmlns="http://schemas.openxmlformats.org/package/2006/relationships"><Relationship Id="rId3" Type="http://schemas.openxmlformats.org/officeDocument/2006/relationships/hyperlink" Target="#'5. Overview policy instruments'!A1"/><Relationship Id="rId2" Type="http://schemas.openxmlformats.org/officeDocument/2006/relationships/hyperlink" Target="#'Reading suggestions'!A1"/><Relationship Id="rId1" Type="http://schemas.openxmlformats.org/officeDocument/2006/relationships/hyperlink" Target="#'Men&#250; Principal'!A1"/></Relationships>
</file>

<file path=xl/drawings/_rels/drawing9.xml.rels><?xml version="1.0" encoding="UTF-8" standalone="yes"?>
<Relationships xmlns="http://schemas.openxmlformats.org/package/2006/relationships"><Relationship Id="rId2" Type="http://schemas.openxmlformats.org/officeDocument/2006/relationships/hyperlink" Target="#'6. EIP policy action planning'!A1"/><Relationship Id="rId1" Type="http://schemas.openxmlformats.org/officeDocument/2006/relationships/hyperlink" Target="#'Men&#250; Principal'!A1"/></Relationships>
</file>

<file path=xl/drawings/drawing1.xml><?xml version="1.0" encoding="utf-8"?>
<xdr:wsDr xmlns:xdr="http://schemas.openxmlformats.org/drawingml/2006/spreadsheetDrawing" xmlns:a="http://schemas.openxmlformats.org/drawingml/2006/main">
  <xdr:twoCellAnchor>
    <xdr:from>
      <xdr:col>1</xdr:col>
      <xdr:colOff>8715376</xdr:colOff>
      <xdr:row>2</xdr:row>
      <xdr:rowOff>333375</xdr:rowOff>
    </xdr:from>
    <xdr:to>
      <xdr:col>1</xdr:col>
      <xdr:colOff>11096626</xdr:colOff>
      <xdr:row>2</xdr:row>
      <xdr:rowOff>895350</xdr:rowOff>
    </xdr:to>
    <xdr:sp macro="" textlink="">
      <xdr:nvSpPr>
        <xdr:cNvPr id="41" name="Rectangle 1">
          <a:hlinkClick xmlns:r="http://schemas.openxmlformats.org/officeDocument/2006/relationships" r:id="rId1"/>
          <a:extLst>
            <a:ext uri="{FF2B5EF4-FFF2-40B4-BE49-F238E27FC236}">
              <a16:creationId xmlns:a16="http://schemas.microsoft.com/office/drawing/2014/main" id="{00000000-0008-0000-0000-000029000000}"/>
            </a:ext>
          </a:extLst>
        </xdr:cNvPr>
        <xdr:cNvSpPr/>
      </xdr:nvSpPr>
      <xdr:spPr>
        <a:xfrm>
          <a:off x="342900" y="821690"/>
          <a:ext cx="0" cy="0"/>
        </a:xfrm>
        <a:prstGeom prst="roundRect">
          <a:avLst/>
        </a:prstGeom>
        <a:solidFill>
          <a:srgbClr val="7D508C"/>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800" b="1" u="none">
              <a:solidFill>
                <a:schemeClr val="bg1"/>
              </a:solidFill>
              <a:effectLst/>
              <a:latin typeface="+mn-lt"/>
              <a:ea typeface="+mn-ea"/>
              <a:cs typeface="+mn-cs"/>
            </a:rPr>
            <a:t>START</a:t>
          </a:r>
          <a:endParaRPr lang="en-GB" sz="1800" u="none">
            <a:solidFill>
              <a:schemeClr val="bg1"/>
            </a:solidFill>
            <a:effectLst/>
          </a:endParaRPr>
        </a:p>
      </xdr:txBody>
    </xdr:sp>
    <xdr:clientData fPrintsWithSheet="0"/>
  </xdr:twoCellAnchor>
  <xdr:twoCellAnchor>
    <xdr:from>
      <xdr:col>63</xdr:col>
      <xdr:colOff>84756</xdr:colOff>
      <xdr:row>0</xdr:row>
      <xdr:rowOff>99520</xdr:rowOff>
    </xdr:from>
    <xdr:to>
      <xdr:col>75</xdr:col>
      <xdr:colOff>101394</xdr:colOff>
      <xdr:row>1</xdr:row>
      <xdr:rowOff>365010</xdr:rowOff>
    </xdr:to>
    <xdr:grpSp>
      <xdr:nvGrpSpPr>
        <xdr:cNvPr id="44" name="Group 43">
          <a:extLst>
            <a:ext uri="{FF2B5EF4-FFF2-40B4-BE49-F238E27FC236}">
              <a16:creationId xmlns:a16="http://schemas.microsoft.com/office/drawing/2014/main" id="{00000000-0008-0000-0000-00002C000000}"/>
            </a:ext>
          </a:extLst>
        </xdr:cNvPr>
        <xdr:cNvGrpSpPr/>
      </xdr:nvGrpSpPr>
      <xdr:grpSpPr>
        <a:xfrm>
          <a:off x="11128234" y="99520"/>
          <a:ext cx="2186682" cy="431142"/>
          <a:chOff x="10886108" y="104908"/>
          <a:chExt cx="2190166" cy="419100"/>
        </a:xfrm>
      </xdr:grpSpPr>
      <xdr:sp macro="" textlink="">
        <xdr:nvSpPr>
          <xdr:cNvPr id="45" name="Flowchart: Alternate Process 44">
            <a:extLst>
              <a:ext uri="{FF2B5EF4-FFF2-40B4-BE49-F238E27FC236}">
                <a16:creationId xmlns:a16="http://schemas.microsoft.com/office/drawing/2014/main" id="{00000000-0008-0000-0000-00002D000000}"/>
              </a:ext>
            </a:extLst>
          </xdr:cNvPr>
          <xdr:cNvSpPr/>
        </xdr:nvSpPr>
        <xdr:spPr>
          <a:xfrm>
            <a:off x="10886108" y="104908"/>
            <a:ext cx="2190166" cy="419100"/>
          </a:xfrm>
          <a:prstGeom prst="flowChartAlternateProcess">
            <a:avLst/>
          </a:prstGeom>
          <a:solidFill>
            <a:schemeClr val="bg1"/>
          </a:solidFill>
          <a:ln>
            <a:solidFill>
              <a:schemeClr val="bg1">
                <a:lumMod val="50000"/>
              </a:schemeClr>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pic>
        <xdr:nvPicPr>
          <xdr:cNvPr id="46" name="Bild 3" descr="UNIDO E blue.pdf">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943695" y="130593"/>
            <a:ext cx="1981843" cy="383727"/>
          </a:xfrm>
          <a:prstGeom prst="rect">
            <a:avLst/>
          </a:prstGeom>
        </xdr:spPr>
      </xdr:pic>
    </xdr:grpSp>
    <xdr:clientData/>
  </xdr:twoCellAnchor>
  <xdr:twoCellAnchor>
    <xdr:from>
      <xdr:col>18</xdr:col>
      <xdr:colOff>123059</xdr:colOff>
      <xdr:row>21</xdr:row>
      <xdr:rowOff>30892</xdr:rowOff>
    </xdr:from>
    <xdr:to>
      <xdr:col>32</xdr:col>
      <xdr:colOff>25595</xdr:colOff>
      <xdr:row>23</xdr:row>
      <xdr:rowOff>36177</xdr:rowOff>
    </xdr:to>
    <xdr:sp macro="" textlink="">
      <xdr:nvSpPr>
        <xdr:cNvPr id="47" name="Rectangle 1">
          <a:hlinkClick xmlns:r="http://schemas.openxmlformats.org/officeDocument/2006/relationships" r:id="rId3"/>
          <a:extLst>
            <a:ext uri="{FF2B5EF4-FFF2-40B4-BE49-F238E27FC236}">
              <a16:creationId xmlns:a16="http://schemas.microsoft.com/office/drawing/2014/main" id="{00000000-0008-0000-0000-00002F000000}"/>
            </a:ext>
          </a:extLst>
        </xdr:cNvPr>
        <xdr:cNvSpPr/>
      </xdr:nvSpPr>
      <xdr:spPr>
        <a:xfrm>
          <a:off x="3208655" y="5012055"/>
          <a:ext cx="2303145" cy="433705"/>
        </a:xfrm>
        <a:prstGeom prst="roundRect">
          <a:avLst/>
        </a:prstGeom>
        <a:solidFill>
          <a:srgbClr val="81BD37"/>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a:t>MENÚ PRINCIPAL</a:t>
          </a:r>
          <a:endParaRPr lang="en-GB" sz="1800" u="none">
            <a:solidFill>
              <a:schemeClr val="bg1"/>
            </a:solidFill>
            <a:effectLst/>
          </a:endParaRPr>
        </a:p>
      </xdr:txBody>
    </xdr:sp>
    <xdr:clientData fPrintsWithSheet="0"/>
  </xdr:twoCellAnchor>
  <xdr:twoCellAnchor>
    <xdr:from>
      <xdr:col>30</xdr:col>
      <xdr:colOff>62356</xdr:colOff>
      <xdr:row>149</xdr:row>
      <xdr:rowOff>39738</xdr:rowOff>
    </xdr:from>
    <xdr:to>
      <xdr:col>42</xdr:col>
      <xdr:colOff>12934</xdr:colOff>
      <xdr:row>151</xdr:row>
      <xdr:rowOff>29479</xdr:rowOff>
    </xdr:to>
    <xdr:grpSp>
      <xdr:nvGrpSpPr>
        <xdr:cNvPr id="51" name="Group 50">
          <a:extLst>
            <a:ext uri="{FF2B5EF4-FFF2-40B4-BE49-F238E27FC236}">
              <a16:creationId xmlns:a16="http://schemas.microsoft.com/office/drawing/2014/main" id="{00000000-0008-0000-0000-000033000000}"/>
            </a:ext>
          </a:extLst>
        </xdr:cNvPr>
        <xdr:cNvGrpSpPr/>
      </xdr:nvGrpSpPr>
      <xdr:grpSpPr>
        <a:xfrm>
          <a:off x="5363226" y="29851608"/>
          <a:ext cx="2070925" cy="354175"/>
          <a:chOff x="3122154" y="9999771"/>
          <a:chExt cx="7596255" cy="101795"/>
        </a:xfrm>
      </xdr:grpSpPr>
      <xdr:pic>
        <xdr:nvPicPr>
          <xdr:cNvPr id="52" name="Picture 51" descr="C:\Users\MeylanF\AppData\Local\Microsoft\Windows\Temporary Internet Files\Content.IE5\NAFLHG8B\Anonymous_Mail_1_icon[1].png">
            <a:extLst>
              <a:ext uri="{FF2B5EF4-FFF2-40B4-BE49-F238E27FC236}">
                <a16:creationId xmlns:a16="http://schemas.microsoft.com/office/drawing/2014/main" id="{00000000-0008-0000-0000-000034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10815" t="22665" r="10760" b="23814"/>
          <a:stretch>
            <a:fillRect/>
          </a:stretch>
        </xdr:blipFill>
        <xdr:spPr>
          <a:xfrm>
            <a:off x="3122154" y="10016437"/>
            <a:ext cx="2542215" cy="6610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3" name="TextBox 52">
            <a:extLst>
              <a:ext uri="{FF2B5EF4-FFF2-40B4-BE49-F238E27FC236}">
                <a16:creationId xmlns:a16="http://schemas.microsoft.com/office/drawing/2014/main" id="{00000000-0008-0000-0000-000035000000}"/>
              </a:ext>
            </a:extLst>
          </xdr:cNvPr>
          <xdr:cNvSpPr txBox="1"/>
        </xdr:nvSpPr>
        <xdr:spPr>
          <a:xfrm>
            <a:off x="5315014" y="9999771"/>
            <a:ext cx="5403395" cy="101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u="sng">
                <a:solidFill>
                  <a:srgbClr val="0070C0"/>
                </a:solidFill>
              </a:rPr>
              <a:t>EIP@unido.org</a:t>
            </a:r>
          </a:p>
        </xdr:txBody>
      </xdr:sp>
    </xdr:grpSp>
    <xdr:clientData/>
  </xdr:twoCellAnchor>
  <xdr:twoCellAnchor>
    <xdr:from>
      <xdr:col>45</xdr:col>
      <xdr:colOff>4207</xdr:colOff>
      <xdr:row>107</xdr:row>
      <xdr:rowOff>0</xdr:rowOff>
    </xdr:from>
    <xdr:to>
      <xdr:col>46</xdr:col>
      <xdr:colOff>89647</xdr:colOff>
      <xdr:row>117</xdr:row>
      <xdr:rowOff>50267</xdr:rowOff>
    </xdr:to>
    <xdr:sp macro="" textlink="">
      <xdr:nvSpPr>
        <xdr:cNvPr id="54" name="Right Brace 53">
          <a:extLst>
            <a:ext uri="{FF2B5EF4-FFF2-40B4-BE49-F238E27FC236}">
              <a16:creationId xmlns:a16="http://schemas.microsoft.com/office/drawing/2014/main" id="{00000000-0008-0000-0000-000036000000}"/>
            </a:ext>
          </a:extLst>
        </xdr:cNvPr>
        <xdr:cNvSpPr/>
      </xdr:nvSpPr>
      <xdr:spPr>
        <a:xfrm flipH="1">
          <a:off x="7719060" y="22733635"/>
          <a:ext cx="257175" cy="1948180"/>
        </a:xfrm>
        <a:prstGeom prst="rightBrace">
          <a:avLst>
            <a:gd name="adj1" fmla="val 44139"/>
            <a:gd name="adj2" fmla="val 50000"/>
          </a:avLst>
        </a:prstGeom>
        <a:ln w="19050">
          <a:solidFill>
            <a:schemeClr val="accent6"/>
          </a:solidFill>
        </a:ln>
        <a:effectLst/>
      </xdr:spPr>
      <xdr:style>
        <a:lnRef idx="2">
          <a:schemeClr val="accent1"/>
        </a:lnRef>
        <a:fillRef idx="0">
          <a:schemeClr val="accent1"/>
        </a:fillRef>
        <a:effectRef idx="1">
          <a:schemeClr val="accent1"/>
        </a:effectRef>
        <a:fontRef idx="minor">
          <a:schemeClr val="tx1"/>
        </a:fontRef>
      </xdr:style>
      <xdr:txBody>
        <a:bodyPr rtlCol="0" anchor="ctr"/>
        <a:lstStyle/>
        <a:p>
          <a:pPr algn="l"/>
          <a:endParaRPr lang="en-GB" sz="1100"/>
        </a:p>
      </xdr:txBody>
    </xdr:sp>
    <xdr:clientData/>
  </xdr:twoCellAnchor>
  <xdr:twoCellAnchor>
    <xdr:from>
      <xdr:col>6</xdr:col>
      <xdr:colOff>17561</xdr:colOff>
      <xdr:row>35</xdr:row>
      <xdr:rowOff>3174</xdr:rowOff>
    </xdr:from>
    <xdr:to>
      <xdr:col>9</xdr:col>
      <xdr:colOff>152033</xdr:colOff>
      <xdr:row>36</xdr:row>
      <xdr:rowOff>0</xdr:rowOff>
    </xdr:to>
    <xdr:sp macro="" textlink="">
      <xdr:nvSpPr>
        <xdr:cNvPr id="55" name="Isosceles Triangle 54">
          <a:extLst>
            <a:ext uri="{FF2B5EF4-FFF2-40B4-BE49-F238E27FC236}">
              <a16:creationId xmlns:a16="http://schemas.microsoft.com/office/drawing/2014/main" id="{00000000-0008-0000-0000-000037000000}"/>
            </a:ext>
          </a:extLst>
        </xdr:cNvPr>
        <xdr:cNvSpPr/>
      </xdr:nvSpPr>
      <xdr:spPr>
        <a:xfrm rot="10800000">
          <a:off x="1045845" y="7773035"/>
          <a:ext cx="648970" cy="180975"/>
        </a:xfrm>
        <a:prstGeom prst="triangle">
          <a:avLst/>
        </a:prstGeom>
        <a:solidFill>
          <a:srgbClr val="81BD37"/>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twoCellAnchor>
    <xdr:from>
      <xdr:col>54</xdr:col>
      <xdr:colOff>303</xdr:colOff>
      <xdr:row>29</xdr:row>
      <xdr:rowOff>48748</xdr:rowOff>
    </xdr:from>
    <xdr:to>
      <xdr:col>57</xdr:col>
      <xdr:colOff>4</xdr:colOff>
      <xdr:row>30</xdr:row>
      <xdr:rowOff>134659</xdr:rowOff>
    </xdr:to>
    <xdr:sp macro="" textlink="">
      <xdr:nvSpPr>
        <xdr:cNvPr id="56" name="Isosceles Triangle 55">
          <a:extLst>
            <a:ext uri="{FF2B5EF4-FFF2-40B4-BE49-F238E27FC236}">
              <a16:creationId xmlns:a16="http://schemas.microsoft.com/office/drawing/2014/main" id="{00000000-0008-0000-0000-000038000000}"/>
            </a:ext>
          </a:extLst>
        </xdr:cNvPr>
        <xdr:cNvSpPr/>
      </xdr:nvSpPr>
      <xdr:spPr>
        <a:xfrm rot="16200000">
          <a:off x="9329420" y="6592570"/>
          <a:ext cx="285750" cy="428625"/>
        </a:xfrm>
        <a:prstGeom prst="triangle">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twoCellAnchor>
    <xdr:from>
      <xdr:col>17</xdr:col>
      <xdr:colOff>160041</xdr:colOff>
      <xdr:row>125</xdr:row>
      <xdr:rowOff>46503</xdr:rowOff>
    </xdr:from>
    <xdr:to>
      <xdr:col>26</xdr:col>
      <xdr:colOff>6586</xdr:colOff>
      <xdr:row>129</xdr:row>
      <xdr:rowOff>142500</xdr:rowOff>
    </xdr:to>
    <xdr:sp macro="" textlink="">
      <xdr:nvSpPr>
        <xdr:cNvPr id="63" name="Speech Bubble: Rectangle with Corners Rounded 62">
          <a:extLst>
            <a:ext uri="{FF2B5EF4-FFF2-40B4-BE49-F238E27FC236}">
              <a16:creationId xmlns:a16="http://schemas.microsoft.com/office/drawing/2014/main" id="{00000000-0008-0000-0000-00003F000000}"/>
            </a:ext>
          </a:extLst>
        </xdr:cNvPr>
        <xdr:cNvSpPr/>
      </xdr:nvSpPr>
      <xdr:spPr>
        <a:xfrm>
          <a:off x="3074670" y="26126440"/>
          <a:ext cx="1389380" cy="857885"/>
        </a:xfrm>
        <a:prstGeom prst="wedgeRoundRectCallout">
          <a:avLst>
            <a:gd name="adj1" fmla="val -69117"/>
            <a:gd name="adj2" fmla="val 24331"/>
            <a:gd name="adj3" fmla="val 16667"/>
          </a:avLst>
        </a:prstGeom>
        <a:solidFill>
          <a:srgbClr val="81BD37"/>
        </a:solidFill>
        <a:ln>
          <a:solidFill>
            <a:srgbClr val="81BD37"/>
          </a:solidFill>
        </a:ln>
      </xdr:spPr>
      <xdr:style>
        <a:lnRef idx="1">
          <a:schemeClr val="accent1"/>
        </a:lnRef>
        <a:fillRef idx="3">
          <a:schemeClr val="accent1"/>
        </a:fillRef>
        <a:effectRef idx="2">
          <a:schemeClr val="accent1"/>
        </a:effectRef>
        <a:fontRef idx="minor">
          <a:schemeClr val="lt1"/>
        </a:fontRef>
      </xdr:style>
      <xdr:txBody>
        <a:bodyPr rtlCol="0" anchor="ctr"/>
        <a:lstStyle/>
        <a:p>
          <a:r>
            <a:rPr lang="en-US" sz="1100" b="0" i="0">
              <a:solidFill>
                <a:schemeClr val="lt1"/>
              </a:solidFill>
              <a:effectLst/>
              <a:latin typeface="+mn-lt"/>
              <a:ea typeface="+mn-ea"/>
              <a:cs typeface="+mn-cs"/>
            </a:rPr>
            <a:t>Haga clic en la imagen para abrir el enlace</a:t>
          </a:r>
          <a:r>
            <a:rPr lang="en-US" sz="1100" b="0" i="0" baseline="0">
              <a:solidFill>
                <a:schemeClr val="lt1"/>
              </a:solidFill>
              <a:effectLst/>
              <a:latin typeface="+mn-lt"/>
              <a:ea typeface="+mn-ea"/>
              <a:cs typeface="+mn-cs"/>
            </a:rPr>
            <a:t> </a:t>
          </a:r>
          <a:r>
            <a:rPr lang="en-US" sz="1100" b="0" i="0">
              <a:solidFill>
                <a:schemeClr val="lt1"/>
              </a:solidFill>
              <a:effectLst/>
              <a:latin typeface="+mn-lt"/>
              <a:ea typeface="+mn-ea"/>
              <a:cs typeface="+mn-cs"/>
            </a:rPr>
            <a:t>de la publicación</a:t>
          </a:r>
          <a:endParaRPr lang="en-US">
            <a:effectLst/>
          </a:endParaRPr>
        </a:p>
      </xdr:txBody>
    </xdr:sp>
    <xdr:clientData/>
  </xdr:twoCellAnchor>
  <xdr:twoCellAnchor>
    <xdr:from>
      <xdr:col>6</xdr:col>
      <xdr:colOff>17561</xdr:colOff>
      <xdr:row>50</xdr:row>
      <xdr:rowOff>3174</xdr:rowOff>
    </xdr:from>
    <xdr:to>
      <xdr:col>9</xdr:col>
      <xdr:colOff>152033</xdr:colOff>
      <xdr:row>51</xdr:row>
      <xdr:rowOff>0</xdr:rowOff>
    </xdr:to>
    <xdr:sp macro="" textlink="">
      <xdr:nvSpPr>
        <xdr:cNvPr id="64" name="Isosceles Triangle 63">
          <a:extLst>
            <a:ext uri="{FF2B5EF4-FFF2-40B4-BE49-F238E27FC236}">
              <a16:creationId xmlns:a16="http://schemas.microsoft.com/office/drawing/2014/main" id="{00000000-0008-0000-0000-000040000000}"/>
            </a:ext>
          </a:extLst>
        </xdr:cNvPr>
        <xdr:cNvSpPr/>
      </xdr:nvSpPr>
      <xdr:spPr>
        <a:xfrm rot="10800000">
          <a:off x="1045845" y="11137900"/>
          <a:ext cx="648970" cy="187960"/>
        </a:xfrm>
        <a:prstGeom prst="triangle">
          <a:avLst/>
        </a:prstGeom>
        <a:solidFill>
          <a:srgbClr val="81BD37"/>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twoCellAnchor>
    <xdr:from>
      <xdr:col>6</xdr:col>
      <xdr:colOff>17561</xdr:colOff>
      <xdr:row>61</xdr:row>
      <xdr:rowOff>3174</xdr:rowOff>
    </xdr:from>
    <xdr:to>
      <xdr:col>9</xdr:col>
      <xdr:colOff>152033</xdr:colOff>
      <xdr:row>62</xdr:row>
      <xdr:rowOff>0</xdr:rowOff>
    </xdr:to>
    <xdr:sp macro="" textlink="">
      <xdr:nvSpPr>
        <xdr:cNvPr id="65" name="Isosceles Triangle 64">
          <a:extLst>
            <a:ext uri="{FF2B5EF4-FFF2-40B4-BE49-F238E27FC236}">
              <a16:creationId xmlns:a16="http://schemas.microsoft.com/office/drawing/2014/main" id="{00000000-0008-0000-0000-000041000000}"/>
            </a:ext>
          </a:extLst>
        </xdr:cNvPr>
        <xdr:cNvSpPr/>
      </xdr:nvSpPr>
      <xdr:spPr>
        <a:xfrm rot="10800000">
          <a:off x="1045845" y="13233400"/>
          <a:ext cx="648970" cy="187960"/>
        </a:xfrm>
        <a:prstGeom prst="triangle">
          <a:avLst/>
        </a:prstGeom>
        <a:solidFill>
          <a:srgbClr val="81BD37"/>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twoCellAnchor editAs="absolute">
    <xdr:from>
      <xdr:col>83</xdr:col>
      <xdr:colOff>14151</xdr:colOff>
      <xdr:row>0</xdr:row>
      <xdr:rowOff>58119</xdr:rowOff>
    </xdr:from>
    <xdr:to>
      <xdr:col>87</xdr:col>
      <xdr:colOff>15501</xdr:colOff>
      <xdr:row>1</xdr:row>
      <xdr:rowOff>430286</xdr:rowOff>
    </xdr:to>
    <xdr:pic>
      <xdr:nvPicPr>
        <xdr:cNvPr id="71" name="Bild 3">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5"/>
        <a:srcRect t="12213" b="9692"/>
        <a:stretch>
          <a:fillRect/>
        </a:stretch>
      </xdr:blipFill>
      <xdr:spPr>
        <a:xfrm>
          <a:off x="14206220" y="57785"/>
          <a:ext cx="687070" cy="536575"/>
        </a:xfrm>
        <a:prstGeom prst="rect">
          <a:avLst/>
        </a:prstGeom>
      </xdr:spPr>
    </xdr:pic>
    <xdr:clientData/>
  </xdr:twoCellAnchor>
  <xdr:twoCellAnchor editAs="oneCell">
    <xdr:from>
      <xdr:col>69</xdr:col>
      <xdr:colOff>33618</xdr:colOff>
      <xdr:row>124</xdr:row>
      <xdr:rowOff>123265</xdr:rowOff>
    </xdr:from>
    <xdr:to>
      <xdr:col>75</xdr:col>
      <xdr:colOff>44678</xdr:colOff>
      <xdr:row>132</xdr:row>
      <xdr:rowOff>78912</xdr:rowOff>
    </xdr:to>
    <xdr:pic>
      <xdr:nvPicPr>
        <xdr:cNvPr id="72" name="Picture 71">
          <a:hlinkClick xmlns:r="http://schemas.openxmlformats.org/officeDocument/2006/relationships" r:id="rId6"/>
          <a:extLst>
            <a:ext uri="{FF2B5EF4-FFF2-40B4-BE49-F238E27FC236}">
              <a16:creationId xmlns:a16="http://schemas.microsoft.com/office/drawing/2014/main" id="{00000000-0008-0000-0000-00004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a:xfrm>
          <a:off x="11824970" y="26012775"/>
          <a:ext cx="1040130" cy="1479550"/>
        </a:xfrm>
        <a:prstGeom prst="rect">
          <a:avLst/>
        </a:prstGeom>
        <a:ln>
          <a:noFill/>
        </a:ln>
        <a:effectLst>
          <a:outerShdw blurRad="190500" algn="tl" rotWithShape="0">
            <a:srgbClr val="000000">
              <a:alpha val="70000"/>
            </a:srgbClr>
          </a:outerShdw>
        </a:effectLst>
        <a:extLst>
          <a:ext uri="{909E8E84-426E-40DD-AFC4-6F175D3DCCD1}">
            <a14:hiddenFill xmlns:a14="http://schemas.microsoft.com/office/drawing/2010/main">
              <a:solidFill>
                <a:schemeClr val="accent1"/>
              </a:solidFill>
            </a14:hiddenFill>
          </a:ext>
        </a:extLst>
      </xdr:spPr>
    </xdr:pic>
    <xdr:clientData/>
  </xdr:twoCellAnchor>
  <xdr:twoCellAnchor editAs="oneCell">
    <xdr:from>
      <xdr:col>29</xdr:col>
      <xdr:colOff>11205</xdr:colOff>
      <xdr:row>124</xdr:row>
      <xdr:rowOff>130280</xdr:rowOff>
    </xdr:from>
    <xdr:to>
      <xdr:col>35</xdr:col>
      <xdr:colOff>125832</xdr:colOff>
      <xdr:row>132</xdr:row>
      <xdr:rowOff>88332</xdr:rowOff>
    </xdr:to>
    <xdr:pic>
      <xdr:nvPicPr>
        <xdr:cNvPr id="73" name="Content Placeholder 6">
          <a:hlinkClick xmlns:r="http://schemas.openxmlformats.org/officeDocument/2006/relationships" r:id="rId8"/>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9"/>
        <a:stretch>
          <a:fillRect/>
        </a:stretch>
      </xdr:blipFill>
      <xdr:spPr>
        <a:xfrm>
          <a:off x="4982845" y="26019760"/>
          <a:ext cx="1143635" cy="1482090"/>
        </a:xfrm>
        <a:prstGeom prst="rect">
          <a:avLst/>
        </a:prstGeom>
        <a:ln>
          <a:noFill/>
        </a:ln>
        <a:effectLst>
          <a:outerShdw blurRad="190500" dir="2700000" algn="tl" rotWithShape="0">
            <a:srgbClr val="333333">
              <a:alpha val="70000"/>
            </a:srgbClr>
          </a:outerShdw>
        </a:effectLst>
      </xdr:spPr>
    </xdr:pic>
    <xdr:clientData/>
  </xdr:twoCellAnchor>
  <xdr:twoCellAnchor>
    <xdr:from>
      <xdr:col>2</xdr:col>
      <xdr:colOff>7712</xdr:colOff>
      <xdr:row>106</xdr:row>
      <xdr:rowOff>64594</xdr:rowOff>
    </xdr:from>
    <xdr:to>
      <xdr:col>11</xdr:col>
      <xdr:colOff>76085</xdr:colOff>
      <xdr:row>114</xdr:row>
      <xdr:rowOff>31484</xdr:rowOff>
    </xdr:to>
    <xdr:pic>
      <xdr:nvPicPr>
        <xdr:cNvPr id="75" name="Picture 74">
          <a:extLst>
            <a:ext uri="{FF2B5EF4-FFF2-40B4-BE49-F238E27FC236}">
              <a16:creationId xmlns:a16="http://schemas.microsoft.com/office/drawing/2014/main" id="{00000000-0008-0000-0000-00004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l="3711" r="14844"/>
        <a:stretch>
          <a:fillRect/>
        </a:stretch>
      </xdr:blipFill>
      <xdr:spPr>
        <a:xfrm>
          <a:off x="350520" y="22733000"/>
          <a:ext cx="1610995" cy="13582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53</xdr:col>
      <xdr:colOff>160361</xdr:colOff>
      <xdr:row>40</xdr:row>
      <xdr:rowOff>49739</xdr:rowOff>
    </xdr:from>
    <xdr:to>
      <xdr:col>56</xdr:col>
      <xdr:colOff>173935</xdr:colOff>
      <xdr:row>41</xdr:row>
      <xdr:rowOff>134155</xdr:rowOff>
    </xdr:to>
    <xdr:sp macro="" textlink="">
      <xdr:nvSpPr>
        <xdr:cNvPr id="76" name="Isosceles Triangle 75">
          <a:extLst>
            <a:ext uri="{FF2B5EF4-FFF2-40B4-BE49-F238E27FC236}">
              <a16:creationId xmlns:a16="http://schemas.microsoft.com/office/drawing/2014/main" id="{00000000-0008-0000-0000-00004C000000}"/>
            </a:ext>
          </a:extLst>
        </xdr:cNvPr>
        <xdr:cNvSpPr/>
      </xdr:nvSpPr>
      <xdr:spPr>
        <a:xfrm rot="16200000">
          <a:off x="9332595" y="8704580"/>
          <a:ext cx="267970" cy="439420"/>
        </a:xfrm>
        <a:prstGeom prst="triangle">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twoCellAnchor>
    <xdr:from>
      <xdr:col>13</xdr:col>
      <xdr:colOff>159999</xdr:colOff>
      <xdr:row>40</xdr:row>
      <xdr:rowOff>46059</xdr:rowOff>
    </xdr:from>
    <xdr:to>
      <xdr:col>17</xdr:col>
      <xdr:colOff>1</xdr:colOff>
      <xdr:row>41</xdr:row>
      <xdr:rowOff>154200</xdr:rowOff>
    </xdr:to>
    <xdr:sp macro="" textlink="">
      <xdr:nvSpPr>
        <xdr:cNvPr id="77" name="Isosceles Triangle 76">
          <a:extLst>
            <a:ext uri="{FF2B5EF4-FFF2-40B4-BE49-F238E27FC236}">
              <a16:creationId xmlns:a16="http://schemas.microsoft.com/office/drawing/2014/main" id="{00000000-0008-0000-0000-00004D000000}"/>
            </a:ext>
          </a:extLst>
        </xdr:cNvPr>
        <xdr:cNvSpPr/>
      </xdr:nvSpPr>
      <xdr:spPr>
        <a:xfrm rot="16200000">
          <a:off x="2505710" y="8669655"/>
          <a:ext cx="291465" cy="525780"/>
        </a:xfrm>
        <a:prstGeom prst="triangle">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twoCellAnchor>
    <xdr:from>
      <xdr:col>53</xdr:col>
      <xdr:colOff>160361</xdr:colOff>
      <xdr:row>55</xdr:row>
      <xdr:rowOff>55535</xdr:rowOff>
    </xdr:from>
    <xdr:to>
      <xdr:col>57</xdr:col>
      <xdr:colOff>1242</xdr:colOff>
      <xdr:row>56</xdr:row>
      <xdr:rowOff>147544</xdr:rowOff>
    </xdr:to>
    <xdr:sp macro="" textlink="">
      <xdr:nvSpPr>
        <xdr:cNvPr id="78" name="Isosceles Triangle 77">
          <a:extLst>
            <a:ext uri="{FF2B5EF4-FFF2-40B4-BE49-F238E27FC236}">
              <a16:creationId xmlns:a16="http://schemas.microsoft.com/office/drawing/2014/main" id="{00000000-0008-0000-0000-00004E000000}"/>
            </a:ext>
          </a:extLst>
        </xdr:cNvPr>
        <xdr:cNvSpPr/>
      </xdr:nvSpPr>
      <xdr:spPr>
        <a:xfrm rot="16200000">
          <a:off x="9326245" y="12063730"/>
          <a:ext cx="282575" cy="441325"/>
        </a:xfrm>
        <a:prstGeom prst="triangle">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twoCellAnchor>
    <xdr:from>
      <xdr:col>13</xdr:col>
      <xdr:colOff>163174</xdr:colOff>
      <xdr:row>55</xdr:row>
      <xdr:rowOff>55030</xdr:rowOff>
    </xdr:from>
    <xdr:to>
      <xdr:col>17</xdr:col>
      <xdr:colOff>9526</xdr:colOff>
      <xdr:row>56</xdr:row>
      <xdr:rowOff>167589</xdr:rowOff>
    </xdr:to>
    <xdr:sp macro="" textlink="">
      <xdr:nvSpPr>
        <xdr:cNvPr id="79" name="Isosceles Triangle 78">
          <a:extLst>
            <a:ext uri="{FF2B5EF4-FFF2-40B4-BE49-F238E27FC236}">
              <a16:creationId xmlns:a16="http://schemas.microsoft.com/office/drawing/2014/main" id="{00000000-0008-0000-0000-00004F000000}"/>
            </a:ext>
          </a:extLst>
        </xdr:cNvPr>
        <xdr:cNvSpPr/>
      </xdr:nvSpPr>
      <xdr:spPr>
        <a:xfrm rot="16200000">
          <a:off x="2506345" y="12028170"/>
          <a:ext cx="302895" cy="532130"/>
        </a:xfrm>
        <a:prstGeom prst="triangle">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twoCellAnchor>
    <xdr:from>
      <xdr:col>53</xdr:col>
      <xdr:colOff>160361</xdr:colOff>
      <xdr:row>66</xdr:row>
      <xdr:rowOff>55526</xdr:rowOff>
    </xdr:from>
    <xdr:to>
      <xdr:col>57</xdr:col>
      <xdr:colOff>10767</xdr:colOff>
      <xdr:row>67</xdr:row>
      <xdr:rowOff>150710</xdr:rowOff>
    </xdr:to>
    <xdr:sp macro="" textlink="">
      <xdr:nvSpPr>
        <xdr:cNvPr id="82" name="Isosceles Triangle 81">
          <a:extLst>
            <a:ext uri="{FF2B5EF4-FFF2-40B4-BE49-F238E27FC236}">
              <a16:creationId xmlns:a16="http://schemas.microsoft.com/office/drawing/2014/main" id="{00000000-0008-0000-0000-000052000000}"/>
            </a:ext>
          </a:extLst>
        </xdr:cNvPr>
        <xdr:cNvSpPr/>
      </xdr:nvSpPr>
      <xdr:spPr>
        <a:xfrm rot="16200000">
          <a:off x="9329420" y="14156055"/>
          <a:ext cx="285750" cy="450850"/>
        </a:xfrm>
        <a:prstGeom prst="triangle">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twoCellAnchor>
    <xdr:from>
      <xdr:col>13</xdr:col>
      <xdr:colOff>159999</xdr:colOff>
      <xdr:row>66</xdr:row>
      <xdr:rowOff>61371</xdr:rowOff>
    </xdr:from>
    <xdr:to>
      <xdr:col>17</xdr:col>
      <xdr:colOff>6351</xdr:colOff>
      <xdr:row>67</xdr:row>
      <xdr:rowOff>151705</xdr:rowOff>
    </xdr:to>
    <xdr:sp macro="" textlink="">
      <xdr:nvSpPr>
        <xdr:cNvPr id="83" name="Isosceles Triangle 82">
          <a:extLst>
            <a:ext uri="{FF2B5EF4-FFF2-40B4-BE49-F238E27FC236}">
              <a16:creationId xmlns:a16="http://schemas.microsoft.com/office/drawing/2014/main" id="{00000000-0008-0000-0000-000053000000}"/>
            </a:ext>
          </a:extLst>
        </xdr:cNvPr>
        <xdr:cNvSpPr/>
      </xdr:nvSpPr>
      <xdr:spPr>
        <a:xfrm rot="16200000">
          <a:off x="2513965" y="14118590"/>
          <a:ext cx="281305" cy="532130"/>
        </a:xfrm>
        <a:prstGeom prst="triangle">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twoCellAnchor>
    <xdr:from>
      <xdr:col>53</xdr:col>
      <xdr:colOff>165031</xdr:colOff>
      <xdr:row>91</xdr:row>
      <xdr:rowOff>63372</xdr:rowOff>
    </xdr:from>
    <xdr:to>
      <xdr:col>56</xdr:col>
      <xdr:colOff>178856</xdr:colOff>
      <xdr:row>92</xdr:row>
      <xdr:rowOff>138263</xdr:rowOff>
    </xdr:to>
    <xdr:sp macro="" textlink="">
      <xdr:nvSpPr>
        <xdr:cNvPr id="84" name="Isosceles Triangle 83">
          <a:extLst>
            <a:ext uri="{FF2B5EF4-FFF2-40B4-BE49-F238E27FC236}">
              <a16:creationId xmlns:a16="http://schemas.microsoft.com/office/drawing/2014/main" id="{00000000-0008-0000-0000-000054000000}"/>
            </a:ext>
          </a:extLst>
        </xdr:cNvPr>
        <xdr:cNvSpPr/>
      </xdr:nvSpPr>
      <xdr:spPr>
        <a:xfrm rot="16200000">
          <a:off x="9339580" y="19831685"/>
          <a:ext cx="258445" cy="434975"/>
        </a:xfrm>
        <a:prstGeom prst="triangle">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twoCellAnchor>
    <xdr:from>
      <xdr:col>14</xdr:col>
      <xdr:colOff>2931</xdr:colOff>
      <xdr:row>91</xdr:row>
      <xdr:rowOff>57759</xdr:rowOff>
    </xdr:from>
    <xdr:to>
      <xdr:col>17</xdr:col>
      <xdr:colOff>9527</xdr:colOff>
      <xdr:row>92</xdr:row>
      <xdr:rowOff>153200</xdr:rowOff>
    </xdr:to>
    <xdr:sp macro="" textlink="">
      <xdr:nvSpPr>
        <xdr:cNvPr id="85" name="Isosceles Triangle 84">
          <a:extLst>
            <a:ext uri="{FF2B5EF4-FFF2-40B4-BE49-F238E27FC236}">
              <a16:creationId xmlns:a16="http://schemas.microsoft.com/office/drawing/2014/main" id="{00000000-0008-0000-0000-000055000000}"/>
            </a:ext>
          </a:extLst>
        </xdr:cNvPr>
        <xdr:cNvSpPr/>
      </xdr:nvSpPr>
      <xdr:spPr>
        <a:xfrm rot="16200000">
          <a:off x="2524125" y="19793585"/>
          <a:ext cx="278765" cy="520700"/>
        </a:xfrm>
        <a:prstGeom prst="triangle">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twoCellAnchor>
    <xdr:from>
      <xdr:col>5</xdr:col>
      <xdr:colOff>175377</xdr:colOff>
      <xdr:row>73</xdr:row>
      <xdr:rowOff>10833</xdr:rowOff>
    </xdr:from>
    <xdr:to>
      <xdr:col>9</xdr:col>
      <xdr:colOff>127380</xdr:colOff>
      <xdr:row>73</xdr:row>
      <xdr:rowOff>182284</xdr:rowOff>
    </xdr:to>
    <xdr:sp macro="" textlink="">
      <xdr:nvSpPr>
        <xdr:cNvPr id="86" name="Isosceles Triangle 85">
          <a:extLst>
            <a:ext uri="{FF2B5EF4-FFF2-40B4-BE49-F238E27FC236}">
              <a16:creationId xmlns:a16="http://schemas.microsoft.com/office/drawing/2014/main" id="{00000000-0008-0000-0000-000056000000}"/>
            </a:ext>
          </a:extLst>
        </xdr:cNvPr>
        <xdr:cNvSpPr/>
      </xdr:nvSpPr>
      <xdr:spPr>
        <a:xfrm rot="10800000">
          <a:off x="1028700" y="15527655"/>
          <a:ext cx="641350" cy="171450"/>
        </a:xfrm>
        <a:prstGeom prst="triangle">
          <a:avLst/>
        </a:prstGeom>
        <a:solidFill>
          <a:srgbClr val="81BD37"/>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twoCellAnchor>
    <xdr:from>
      <xdr:col>53</xdr:col>
      <xdr:colOff>161856</xdr:colOff>
      <xdr:row>78</xdr:row>
      <xdr:rowOff>74578</xdr:rowOff>
    </xdr:from>
    <xdr:to>
      <xdr:col>56</xdr:col>
      <xdr:colOff>175681</xdr:colOff>
      <xdr:row>79</xdr:row>
      <xdr:rowOff>149469</xdr:rowOff>
    </xdr:to>
    <xdr:sp macro="" textlink="">
      <xdr:nvSpPr>
        <xdr:cNvPr id="87" name="Isosceles Triangle 86">
          <a:extLst>
            <a:ext uri="{FF2B5EF4-FFF2-40B4-BE49-F238E27FC236}">
              <a16:creationId xmlns:a16="http://schemas.microsoft.com/office/drawing/2014/main" id="{00000000-0008-0000-0000-000057000000}"/>
            </a:ext>
          </a:extLst>
        </xdr:cNvPr>
        <xdr:cNvSpPr/>
      </xdr:nvSpPr>
      <xdr:spPr>
        <a:xfrm rot="16200000">
          <a:off x="9338310" y="16527780"/>
          <a:ext cx="258445" cy="438150"/>
        </a:xfrm>
        <a:prstGeom prst="triangle">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twoCellAnchor>
    <xdr:from>
      <xdr:col>13</xdr:col>
      <xdr:colOff>161494</xdr:colOff>
      <xdr:row>78</xdr:row>
      <xdr:rowOff>68965</xdr:rowOff>
    </xdr:from>
    <xdr:to>
      <xdr:col>16</xdr:col>
      <xdr:colOff>177615</xdr:colOff>
      <xdr:row>79</xdr:row>
      <xdr:rowOff>164406</xdr:rowOff>
    </xdr:to>
    <xdr:sp macro="" textlink="">
      <xdr:nvSpPr>
        <xdr:cNvPr id="88" name="Isosceles Triangle 87">
          <a:extLst>
            <a:ext uri="{FF2B5EF4-FFF2-40B4-BE49-F238E27FC236}">
              <a16:creationId xmlns:a16="http://schemas.microsoft.com/office/drawing/2014/main" id="{00000000-0008-0000-0000-000058000000}"/>
            </a:ext>
          </a:extLst>
        </xdr:cNvPr>
        <xdr:cNvSpPr/>
      </xdr:nvSpPr>
      <xdr:spPr>
        <a:xfrm rot="16200000">
          <a:off x="2512695" y="16489680"/>
          <a:ext cx="278765" cy="524510"/>
        </a:xfrm>
        <a:prstGeom prst="triangle">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twoCellAnchor>
    <xdr:from>
      <xdr:col>13</xdr:col>
      <xdr:colOff>172147</xdr:colOff>
      <xdr:row>29</xdr:row>
      <xdr:rowOff>56826</xdr:rowOff>
    </xdr:from>
    <xdr:to>
      <xdr:col>16</xdr:col>
      <xdr:colOff>180424</xdr:colOff>
      <xdr:row>30</xdr:row>
      <xdr:rowOff>155442</xdr:rowOff>
    </xdr:to>
    <xdr:sp macro="" textlink="">
      <xdr:nvSpPr>
        <xdr:cNvPr id="33" name="Isosceles Triangle 32">
          <a:extLst>
            <a:ext uri="{FF2B5EF4-FFF2-40B4-BE49-F238E27FC236}">
              <a16:creationId xmlns:a16="http://schemas.microsoft.com/office/drawing/2014/main" id="{00000000-0008-0000-0000-000021000000}"/>
            </a:ext>
          </a:extLst>
        </xdr:cNvPr>
        <xdr:cNvSpPr/>
      </xdr:nvSpPr>
      <xdr:spPr>
        <a:xfrm rot="16200000">
          <a:off x="2507615" y="6563995"/>
          <a:ext cx="299085" cy="514350"/>
        </a:xfrm>
        <a:prstGeom prst="triangle">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twoCellAnchor editAs="oneCell">
    <xdr:from>
      <xdr:col>47</xdr:col>
      <xdr:colOff>145678</xdr:colOff>
      <xdr:row>124</xdr:row>
      <xdr:rowOff>100855</xdr:rowOff>
    </xdr:from>
    <xdr:to>
      <xdr:col>56</xdr:col>
      <xdr:colOff>67236</xdr:colOff>
      <xdr:row>132</xdr:row>
      <xdr:rowOff>58567</xdr:rowOff>
    </xdr:to>
    <xdr:pic>
      <xdr:nvPicPr>
        <xdr:cNvPr id="34" name="Picture 33">
          <a:hlinkClick xmlns:r="http://schemas.openxmlformats.org/officeDocument/2006/relationships" r:id="rId11"/>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12"/>
        <a:stretch>
          <a:fillRect/>
        </a:stretch>
      </xdr:blipFill>
      <xdr:spPr>
        <a:xfrm>
          <a:off x="8203565" y="25989915"/>
          <a:ext cx="1464310" cy="1482090"/>
        </a:xfrm>
        <a:prstGeom prst="rect">
          <a:avLst/>
        </a:prstGeom>
        <a:effectLst>
          <a:outerShdw blurRad="190500" dir="2700000" algn="tl" rotWithShape="0">
            <a:prstClr val="black">
              <a:alpha val="70000"/>
            </a:prstClr>
          </a:outerShdw>
        </a:effectLst>
      </xdr:spPr>
    </xdr:pic>
    <xdr:clientData/>
  </xdr:twoCellAnchor>
  <xdr:twoCellAnchor editAs="oneCell">
    <xdr:from>
      <xdr:col>8</xdr:col>
      <xdr:colOff>0</xdr:colOff>
      <xdr:row>124</xdr:row>
      <xdr:rowOff>66261</xdr:rowOff>
    </xdr:from>
    <xdr:to>
      <xdr:col>15</xdr:col>
      <xdr:colOff>83792</xdr:colOff>
      <xdr:row>132</xdr:row>
      <xdr:rowOff>83245</xdr:rowOff>
    </xdr:to>
    <xdr:pic>
      <xdr:nvPicPr>
        <xdr:cNvPr id="35" name="Picture 34">
          <a:hlinkClick xmlns:r="http://schemas.openxmlformats.org/officeDocument/2006/relationships" r:id="rId13"/>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14"/>
        <a:stretch>
          <a:fillRect/>
        </a:stretch>
      </xdr:blipFill>
      <xdr:spPr>
        <a:xfrm>
          <a:off x="1371600" y="25955625"/>
          <a:ext cx="1283335" cy="1541145"/>
        </a:xfrm>
        <a:prstGeom prst="rect">
          <a:avLst/>
        </a:prstGeom>
        <a:effectLst>
          <a:outerShdw blurRad="190500" dir="2700000" algn="ctr" rotWithShape="0">
            <a:prstClr val="black">
              <a:alpha val="70000"/>
            </a:prst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165288</xdr:colOff>
      <xdr:row>9</xdr:row>
      <xdr:rowOff>161925</xdr:rowOff>
    </xdr:from>
    <xdr:to>
      <xdr:col>25</xdr:col>
      <xdr:colOff>140340</xdr:colOff>
      <xdr:row>29</xdr:row>
      <xdr:rowOff>28575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974975" y="2186305"/>
          <a:ext cx="4804410" cy="4314825"/>
        </a:xfrm>
        <a:prstGeom prst="rect">
          <a:avLst/>
        </a:prstGeom>
        <a:noFill/>
        <a:ln w="9525">
          <a:noFill/>
          <a:miter lim="800000"/>
          <a:headEnd/>
          <a:tailEnd/>
        </a:ln>
      </xdr:spPr>
    </xdr:pic>
    <xdr:clientData/>
  </xdr:twoCellAnchor>
  <xdr:twoCellAnchor>
    <xdr:from>
      <xdr:col>6</xdr:col>
      <xdr:colOff>66675</xdr:colOff>
      <xdr:row>16</xdr:row>
      <xdr:rowOff>81643</xdr:rowOff>
    </xdr:from>
    <xdr:to>
      <xdr:col>8</xdr:col>
      <xdr:colOff>108857</xdr:colOff>
      <xdr:row>16</xdr:row>
      <xdr:rowOff>83764</xdr:rowOff>
    </xdr:to>
    <xdr:cxnSp macro="">
      <xdr:nvCxnSpPr>
        <xdr:cNvPr id="7" name="Straight Connector 30">
          <a:extLst>
            <a:ext uri="{FF2B5EF4-FFF2-40B4-BE49-F238E27FC236}">
              <a16:creationId xmlns:a16="http://schemas.microsoft.com/office/drawing/2014/main" id="{00000000-0008-0000-0100-000007000000}"/>
            </a:ext>
          </a:extLst>
        </xdr:cNvPr>
        <xdr:cNvCxnSpPr/>
      </xdr:nvCxnSpPr>
      <xdr:spPr>
        <a:xfrm flipV="1">
          <a:off x="2638425" y="3867785"/>
          <a:ext cx="518160" cy="1905"/>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164306</xdr:colOff>
      <xdr:row>33</xdr:row>
      <xdr:rowOff>76994</xdr:rowOff>
    </xdr:from>
    <xdr:to>
      <xdr:col>30</xdr:col>
      <xdr:colOff>54151</xdr:colOff>
      <xdr:row>33</xdr:row>
      <xdr:rowOff>117633</xdr:rowOff>
    </xdr:to>
    <xdr:sp macro="" textlink="">
      <xdr:nvSpPr>
        <xdr:cNvPr id="12" name="Rectangle 25">
          <a:extLst>
            <a:ext uri="{FF2B5EF4-FFF2-40B4-BE49-F238E27FC236}">
              <a16:creationId xmlns:a16="http://schemas.microsoft.com/office/drawing/2014/main" id="{00000000-0008-0000-0100-00000C000000}"/>
            </a:ext>
          </a:extLst>
        </xdr:cNvPr>
        <xdr:cNvSpPr/>
      </xdr:nvSpPr>
      <xdr:spPr>
        <a:xfrm>
          <a:off x="8755380" y="7311390"/>
          <a:ext cx="128270" cy="4064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oneCellAnchor>
    <xdr:from>
      <xdr:col>5</xdr:col>
      <xdr:colOff>163234</xdr:colOff>
      <xdr:row>8</xdr:row>
      <xdr:rowOff>185456</xdr:rowOff>
    </xdr:from>
    <xdr:ext cx="2232262" cy="953466"/>
    <xdr:sp macro="" textlink="">
      <xdr:nvSpPr>
        <xdr:cNvPr id="15" name="TextBox 2">
          <a:extLst>
            <a:ext uri="{FF2B5EF4-FFF2-40B4-BE49-F238E27FC236}">
              <a16:creationId xmlns:a16="http://schemas.microsoft.com/office/drawing/2014/main" id="{00000000-0008-0000-0100-00000F000000}"/>
            </a:ext>
          </a:extLst>
        </xdr:cNvPr>
        <xdr:cNvSpPr txBox="1"/>
      </xdr:nvSpPr>
      <xdr:spPr>
        <a:xfrm>
          <a:off x="2392045" y="2019300"/>
          <a:ext cx="2232025" cy="9531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br>
            <a:rPr lang="en-US" sz="1000">
              <a:solidFill>
                <a:schemeClr val="bg2">
                  <a:lumMod val="75000"/>
                </a:schemeClr>
              </a:solidFill>
            </a:rPr>
          </a:br>
          <a:r>
            <a:rPr lang="en-US" sz="1100" b="0" i="0">
              <a:solidFill>
                <a:schemeClr val="bg2">
                  <a:lumMod val="75000"/>
                </a:schemeClr>
              </a:solidFill>
              <a:effectLst/>
              <a:latin typeface="+mn-lt"/>
              <a:ea typeface="+mn-ea"/>
              <a:cs typeface="+mn-cs"/>
            </a:rPr>
            <a:t>Pasos de implementación en el capítulo C (Apoyo a políticas) en el Manual de implementación de PEI de ONUDI</a:t>
          </a:r>
          <a:endParaRPr lang="en-GB" sz="1000" b="0" i="1">
            <a:solidFill>
              <a:schemeClr val="bg2">
                <a:lumMod val="75000"/>
              </a:schemeClr>
            </a:solidFill>
          </a:endParaRPr>
        </a:p>
      </xdr:txBody>
    </xdr:sp>
    <xdr:clientData/>
  </xdr:oneCellAnchor>
  <xdr:twoCellAnchor>
    <xdr:from>
      <xdr:col>2</xdr:col>
      <xdr:colOff>210550</xdr:colOff>
      <xdr:row>19</xdr:row>
      <xdr:rowOff>37474</xdr:rowOff>
    </xdr:from>
    <xdr:to>
      <xdr:col>8</xdr:col>
      <xdr:colOff>66675</xdr:colOff>
      <xdr:row>24</xdr:row>
      <xdr:rowOff>133350</xdr:rowOff>
    </xdr:to>
    <xdr:cxnSp macro="">
      <xdr:nvCxnSpPr>
        <xdr:cNvPr id="16" name="Connector: Elbow 4">
          <a:extLst>
            <a:ext uri="{FF2B5EF4-FFF2-40B4-BE49-F238E27FC236}">
              <a16:creationId xmlns:a16="http://schemas.microsoft.com/office/drawing/2014/main" id="{00000000-0008-0000-0100-000010000000}"/>
            </a:ext>
          </a:extLst>
        </xdr:cNvPr>
        <xdr:cNvCxnSpPr/>
      </xdr:nvCxnSpPr>
      <xdr:spPr>
        <a:xfrm>
          <a:off x="1724660" y="4605020"/>
          <a:ext cx="1390015" cy="1048385"/>
        </a:xfrm>
        <a:prstGeom prst="bentConnector3">
          <a:avLst>
            <a:gd name="adj1" fmla="val -331"/>
          </a:avLst>
        </a:prstGeom>
        <a:ln w="1270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139246</xdr:colOff>
      <xdr:row>0</xdr:row>
      <xdr:rowOff>145596</xdr:rowOff>
    </xdr:from>
    <xdr:to>
      <xdr:col>41</xdr:col>
      <xdr:colOff>13608</xdr:colOff>
      <xdr:row>1</xdr:row>
      <xdr:rowOff>306746</xdr:rowOff>
    </xdr:to>
    <xdr:sp macro="" textlink="">
      <xdr:nvSpPr>
        <xdr:cNvPr id="21" name="Abgerundetes Rechteck 20">
          <a:hlinkClick xmlns:r="http://schemas.openxmlformats.org/officeDocument/2006/relationships" r:id="rId2"/>
          <a:extLst>
            <a:ext uri="{FF2B5EF4-FFF2-40B4-BE49-F238E27FC236}">
              <a16:creationId xmlns:a16="http://schemas.microsoft.com/office/drawing/2014/main" id="{00000000-0008-0000-0100-000015000000}"/>
            </a:ext>
          </a:extLst>
        </xdr:cNvPr>
        <xdr:cNvSpPr/>
      </xdr:nvSpPr>
      <xdr:spPr>
        <a:xfrm>
          <a:off x="8492490" y="145415"/>
          <a:ext cx="2722245" cy="440055"/>
        </a:xfrm>
        <a:prstGeom prst="roundRect">
          <a:avLst/>
        </a:prstGeom>
        <a:solidFill>
          <a:srgbClr val="81BD38"/>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800" b="1">
              <a:solidFill>
                <a:schemeClr val="lt1"/>
              </a:solidFill>
              <a:effectLst/>
              <a:latin typeface="+mn-lt"/>
              <a:ea typeface="+mn-ea"/>
              <a:cs typeface="+mn-cs"/>
            </a:rPr>
            <a:t>INSTRUCCIONES</a:t>
          </a:r>
          <a:endParaRPr lang="en-US" sz="2800">
            <a:effectLst/>
          </a:endParaRPr>
        </a:p>
      </xdr:txBody>
    </xdr:sp>
    <xdr:clientData fPrintsWithSheet="0"/>
  </xdr:twoCellAnchor>
  <xdr:twoCellAnchor>
    <xdr:from>
      <xdr:col>1</xdr:col>
      <xdr:colOff>101600</xdr:colOff>
      <xdr:row>3</xdr:row>
      <xdr:rowOff>12699</xdr:rowOff>
    </xdr:from>
    <xdr:to>
      <xdr:col>6</xdr:col>
      <xdr:colOff>94800</xdr:colOff>
      <xdr:row>9</xdr:row>
      <xdr:rowOff>104774</xdr:rowOff>
    </xdr:to>
    <xdr:sp macro="" textlink="">
      <xdr:nvSpPr>
        <xdr:cNvPr id="31" name="Abgerundetes Rechteck 30">
          <a:hlinkClick xmlns:r="http://schemas.openxmlformats.org/officeDocument/2006/relationships" r:id="rId3"/>
          <a:extLst>
            <a:ext uri="{FF2B5EF4-FFF2-40B4-BE49-F238E27FC236}">
              <a16:creationId xmlns:a16="http://schemas.microsoft.com/office/drawing/2014/main" id="{00000000-0008-0000-0100-00001F000000}"/>
            </a:ext>
          </a:extLst>
        </xdr:cNvPr>
        <xdr:cNvSpPr/>
      </xdr:nvSpPr>
      <xdr:spPr>
        <a:xfrm>
          <a:off x="215900" y="893445"/>
          <a:ext cx="2450465" cy="1235075"/>
        </a:xfrm>
        <a:prstGeom prst="roundRect">
          <a:avLst/>
        </a:prstGeom>
        <a:solidFill>
          <a:srgbClr val="81BD38"/>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solidFill>
                <a:schemeClr val="lt1"/>
              </a:solidFill>
              <a:effectLst/>
              <a:latin typeface="+mn-lt"/>
              <a:ea typeface="+mn-ea"/>
              <a:cs typeface="+mn-cs"/>
            </a:rPr>
            <a:t>ANALISIS DE LOS GRUPOS DE INTERÉS</a:t>
          </a:r>
          <a:endParaRPr lang="en-US" sz="1600" b="1">
            <a:solidFill>
              <a:schemeClr val="lt1"/>
            </a:solidFill>
            <a:effectLst/>
            <a:latin typeface="+mn-lt"/>
            <a:ea typeface="+mn-ea"/>
            <a:cs typeface="+mn-cs"/>
          </a:endParaRPr>
        </a:p>
        <a:p>
          <a:r>
            <a:rPr lang="es-ES" sz="1100">
              <a:solidFill>
                <a:sysClr val="windowText" lastClr="000000"/>
              </a:solidFill>
              <a:effectLst/>
              <a:latin typeface="+mn-lt"/>
              <a:ea typeface="+mn-ea"/>
              <a:cs typeface="+mn-cs"/>
            </a:rPr>
            <a:t>Evaluar a las partes interesadas sobre la idoneidad para participar en el proceso de políticas de PEI</a:t>
          </a:r>
          <a:r>
            <a:rPr lang="de-DE" sz="1100" b="0" u="none">
              <a:solidFill>
                <a:sysClr val="windowText" lastClr="000000"/>
              </a:solidFill>
              <a:effectLst/>
              <a:latin typeface="+mn-lt"/>
              <a:ea typeface="+mn-ea"/>
              <a:cs typeface="+mn-cs"/>
            </a:rPr>
            <a:t>.</a:t>
          </a:r>
        </a:p>
      </xdr:txBody>
    </xdr:sp>
    <xdr:clientData/>
  </xdr:twoCellAnchor>
  <xdr:twoCellAnchor>
    <xdr:from>
      <xdr:col>8</xdr:col>
      <xdr:colOff>542926</xdr:colOff>
      <xdr:row>2</xdr:row>
      <xdr:rowOff>148167</xdr:rowOff>
    </xdr:from>
    <xdr:to>
      <xdr:col>23</xdr:col>
      <xdr:colOff>7054</xdr:colOff>
      <xdr:row>8</xdr:row>
      <xdr:rowOff>141111</xdr:rowOff>
    </xdr:to>
    <xdr:sp macro="" textlink="">
      <xdr:nvSpPr>
        <xdr:cNvPr id="32" name="Abgerundetes Rechteck 31">
          <a:hlinkClick xmlns:r="http://schemas.openxmlformats.org/officeDocument/2006/relationships" r:id="rId4"/>
          <a:extLst>
            <a:ext uri="{FF2B5EF4-FFF2-40B4-BE49-F238E27FC236}">
              <a16:creationId xmlns:a16="http://schemas.microsoft.com/office/drawing/2014/main" id="{00000000-0008-0000-0100-000020000000}"/>
            </a:ext>
          </a:extLst>
        </xdr:cNvPr>
        <xdr:cNvSpPr/>
      </xdr:nvSpPr>
      <xdr:spPr>
        <a:xfrm>
          <a:off x="3590925" y="838835"/>
          <a:ext cx="3578860" cy="1136015"/>
        </a:xfrm>
        <a:prstGeom prst="roundRect">
          <a:avLst/>
        </a:prstGeom>
        <a:solidFill>
          <a:srgbClr val="81BD38"/>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b="1" i="0">
              <a:solidFill>
                <a:schemeClr val="lt1"/>
              </a:solidFill>
              <a:effectLst/>
              <a:latin typeface="+mn-lt"/>
              <a:ea typeface="+mn-ea"/>
              <a:cs typeface="+mn-cs"/>
            </a:rPr>
            <a:t>DESARROLLAR LA VISIÓN DE POLÍTICA</a:t>
          </a:r>
        </a:p>
        <a:p>
          <a:pPr marL="0" indent="0" algn="ctr"/>
          <a:r>
            <a:rPr lang="en-US" sz="1100" b="0" i="0">
              <a:solidFill>
                <a:sysClr val="windowText" lastClr="000000"/>
              </a:solidFill>
              <a:effectLst/>
              <a:latin typeface="+mn-lt"/>
              <a:ea typeface="+mn-ea"/>
              <a:cs typeface="+mn-cs"/>
            </a:rPr>
            <a:t>Ayudar a definir una visión / meta de política para el desarrollo de parques ecoindustriales en un país, utilizando la teoría del cambio.</a:t>
          </a:r>
        </a:p>
      </xdr:txBody>
    </xdr:sp>
    <xdr:clientData/>
  </xdr:twoCellAnchor>
  <xdr:twoCellAnchor>
    <xdr:from>
      <xdr:col>17</xdr:col>
      <xdr:colOff>28575</xdr:colOff>
      <xdr:row>8</xdr:row>
      <xdr:rowOff>104775</xdr:rowOff>
    </xdr:from>
    <xdr:to>
      <xdr:col>17</xdr:col>
      <xdr:colOff>31525</xdr:colOff>
      <xdr:row>10</xdr:row>
      <xdr:rowOff>142875</xdr:rowOff>
    </xdr:to>
    <xdr:cxnSp macro="">
      <xdr:nvCxnSpPr>
        <xdr:cNvPr id="33" name="Straight Connector 30">
          <a:extLst>
            <a:ext uri="{FF2B5EF4-FFF2-40B4-BE49-F238E27FC236}">
              <a16:creationId xmlns:a16="http://schemas.microsoft.com/office/drawing/2014/main" id="{00000000-0008-0000-0100-000021000000}"/>
            </a:ext>
          </a:extLst>
        </xdr:cNvPr>
        <xdr:cNvCxnSpPr/>
      </xdr:nvCxnSpPr>
      <xdr:spPr>
        <a:xfrm flipH="1">
          <a:off x="5762625" y="1938655"/>
          <a:ext cx="2540" cy="41910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167217</xdr:colOff>
      <xdr:row>11</xdr:row>
      <xdr:rowOff>38101</xdr:rowOff>
    </xdr:from>
    <xdr:to>
      <xdr:col>39</xdr:col>
      <xdr:colOff>18849</xdr:colOff>
      <xdr:row>20</xdr:row>
      <xdr:rowOff>24695</xdr:rowOff>
    </xdr:to>
    <xdr:sp macro="" textlink="">
      <xdr:nvSpPr>
        <xdr:cNvPr id="38" name="Abgerundetes Rechteck 37">
          <a:hlinkClick xmlns:r="http://schemas.openxmlformats.org/officeDocument/2006/relationships" r:id="rId5"/>
          <a:extLst>
            <a:ext uri="{FF2B5EF4-FFF2-40B4-BE49-F238E27FC236}">
              <a16:creationId xmlns:a16="http://schemas.microsoft.com/office/drawing/2014/main" id="{00000000-0008-0000-0100-000026000000}"/>
            </a:ext>
          </a:extLst>
        </xdr:cNvPr>
        <xdr:cNvSpPr/>
      </xdr:nvSpPr>
      <xdr:spPr>
        <a:xfrm>
          <a:off x="8044180" y="2443480"/>
          <a:ext cx="2699385" cy="2338705"/>
        </a:xfrm>
        <a:prstGeom prst="roundRect">
          <a:avLst/>
        </a:prstGeom>
        <a:solidFill>
          <a:srgbClr val="81BD38"/>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600" b="1" i="0">
              <a:solidFill>
                <a:schemeClr val="lt1"/>
              </a:solidFill>
              <a:effectLst/>
              <a:latin typeface="+mn-lt"/>
              <a:ea typeface="+mn-ea"/>
              <a:cs typeface="+mn-cs"/>
            </a:rPr>
            <a:t>REVISE LAS POLÍTICAS EXISTENTES</a:t>
          </a:r>
        </a:p>
        <a:p>
          <a:r>
            <a:rPr lang="es-MX" sz="1100">
              <a:solidFill>
                <a:sysClr val="windowText" lastClr="000000"/>
              </a:solidFill>
              <a:effectLst/>
              <a:latin typeface="+mn-lt"/>
              <a:ea typeface="+mn-ea"/>
              <a:cs typeface="+mn-cs"/>
            </a:rPr>
            <a:t>Crear una visión general de las políticas existentes y las estructuras de gobernanza relevantes para los PEI en el país y el potencial para integrar el PEI en las políticas / estructuras existentes.</a:t>
          </a:r>
          <a:endParaRPr lang="en-US" sz="1100">
            <a:solidFill>
              <a:sysClr val="windowText" lastClr="000000"/>
            </a:solidFill>
            <a:effectLst/>
            <a:latin typeface="+mn-lt"/>
            <a:ea typeface="+mn-ea"/>
            <a:cs typeface="+mn-cs"/>
          </a:endParaRPr>
        </a:p>
      </xdr:txBody>
    </xdr:sp>
    <xdr:clientData/>
  </xdr:twoCellAnchor>
  <xdr:twoCellAnchor>
    <xdr:from>
      <xdr:col>24</xdr:col>
      <xdr:colOff>113016</xdr:colOff>
      <xdr:row>16</xdr:row>
      <xdr:rowOff>169334</xdr:rowOff>
    </xdr:from>
    <xdr:to>
      <xdr:col>26</xdr:col>
      <xdr:colOff>173567</xdr:colOff>
      <xdr:row>16</xdr:row>
      <xdr:rowOff>169334</xdr:rowOff>
    </xdr:to>
    <xdr:cxnSp macro="">
      <xdr:nvCxnSpPr>
        <xdr:cNvPr id="39" name="Straight Connector 30">
          <a:extLst>
            <a:ext uri="{FF2B5EF4-FFF2-40B4-BE49-F238E27FC236}">
              <a16:creationId xmlns:a16="http://schemas.microsoft.com/office/drawing/2014/main" id="{00000000-0008-0000-0100-000027000000}"/>
            </a:ext>
          </a:extLst>
        </xdr:cNvPr>
        <xdr:cNvCxnSpPr/>
      </xdr:nvCxnSpPr>
      <xdr:spPr>
        <a:xfrm flipH="1">
          <a:off x="7513320" y="3955415"/>
          <a:ext cx="537210"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113016</xdr:colOff>
      <xdr:row>23</xdr:row>
      <xdr:rowOff>122767</xdr:rowOff>
    </xdr:from>
    <xdr:to>
      <xdr:col>26</xdr:col>
      <xdr:colOff>173567</xdr:colOff>
      <xdr:row>23</xdr:row>
      <xdr:rowOff>122767</xdr:rowOff>
    </xdr:to>
    <xdr:cxnSp macro="">
      <xdr:nvCxnSpPr>
        <xdr:cNvPr id="41" name="Straight Connector 30">
          <a:extLst>
            <a:ext uri="{FF2B5EF4-FFF2-40B4-BE49-F238E27FC236}">
              <a16:creationId xmlns:a16="http://schemas.microsoft.com/office/drawing/2014/main" id="{00000000-0008-0000-0100-000029000000}"/>
            </a:ext>
          </a:extLst>
        </xdr:cNvPr>
        <xdr:cNvCxnSpPr/>
      </xdr:nvCxnSpPr>
      <xdr:spPr>
        <a:xfrm flipH="1">
          <a:off x="7513320" y="5452110"/>
          <a:ext cx="537210"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167217</xdr:colOff>
      <xdr:row>21</xdr:row>
      <xdr:rowOff>122766</xdr:rowOff>
    </xdr:from>
    <xdr:to>
      <xdr:col>39</xdr:col>
      <xdr:colOff>18849</xdr:colOff>
      <xdr:row>29</xdr:row>
      <xdr:rowOff>76199</xdr:rowOff>
    </xdr:to>
    <xdr:sp macro="" textlink="">
      <xdr:nvSpPr>
        <xdr:cNvPr id="42" name="Abgerundetes Rechteck 41">
          <a:hlinkClick xmlns:r="http://schemas.openxmlformats.org/officeDocument/2006/relationships" r:id="rId6"/>
          <a:extLst>
            <a:ext uri="{FF2B5EF4-FFF2-40B4-BE49-F238E27FC236}">
              <a16:creationId xmlns:a16="http://schemas.microsoft.com/office/drawing/2014/main" id="{00000000-0008-0000-0100-00002A000000}"/>
            </a:ext>
          </a:extLst>
        </xdr:cNvPr>
        <xdr:cNvSpPr/>
      </xdr:nvSpPr>
      <xdr:spPr>
        <a:xfrm>
          <a:off x="8044180" y="5071110"/>
          <a:ext cx="2699385" cy="1477010"/>
        </a:xfrm>
        <a:prstGeom prst="roundRect">
          <a:avLst/>
        </a:prstGeom>
        <a:solidFill>
          <a:srgbClr val="81BD38"/>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ES" sz="1500" b="1"/>
            <a:t>PRIORIZAR LAS INTERVENCIONES DE LA POLÍTICA PEI</a:t>
          </a:r>
        </a:p>
        <a:p>
          <a:pPr marL="0" indent="0" algn="ctr"/>
          <a:r>
            <a:rPr lang="es-ES">
              <a:solidFill>
                <a:sysClr val="windowText" lastClr="000000"/>
              </a:solidFill>
            </a:rPr>
            <a:t>Crear una comprensión de las posibles compensaciones entre las opciones de intervención de políticas de EIP.</a:t>
          </a:r>
          <a:endParaRPr lang="de-DE" sz="1100" b="0" u="none">
            <a:solidFill>
              <a:sysClr val="windowText" lastClr="000000"/>
            </a:solidFill>
            <a:effectLst/>
            <a:latin typeface="+mn-lt"/>
            <a:ea typeface="+mn-ea"/>
            <a:cs typeface="+mn-cs"/>
          </a:endParaRPr>
        </a:p>
      </xdr:txBody>
    </xdr:sp>
    <xdr:clientData/>
  </xdr:twoCellAnchor>
  <xdr:twoCellAnchor>
    <xdr:from>
      <xdr:col>1</xdr:col>
      <xdr:colOff>70556</xdr:colOff>
      <xdr:row>13</xdr:row>
      <xdr:rowOff>76200</xdr:rowOff>
    </xdr:from>
    <xdr:to>
      <xdr:col>6</xdr:col>
      <xdr:colOff>85275</xdr:colOff>
      <xdr:row>21</xdr:row>
      <xdr:rowOff>14112</xdr:rowOff>
    </xdr:to>
    <xdr:sp macro="" textlink="">
      <xdr:nvSpPr>
        <xdr:cNvPr id="43" name="Abgerundetes Rechteck 42">
          <a:hlinkClick xmlns:r="http://schemas.openxmlformats.org/officeDocument/2006/relationships" r:id="rId7"/>
          <a:extLst>
            <a:ext uri="{FF2B5EF4-FFF2-40B4-BE49-F238E27FC236}">
              <a16:creationId xmlns:a16="http://schemas.microsoft.com/office/drawing/2014/main" id="{00000000-0008-0000-0100-00002B000000}"/>
            </a:ext>
          </a:extLst>
        </xdr:cNvPr>
        <xdr:cNvSpPr/>
      </xdr:nvSpPr>
      <xdr:spPr>
        <a:xfrm>
          <a:off x="184785" y="3091180"/>
          <a:ext cx="2472055" cy="1871345"/>
        </a:xfrm>
        <a:prstGeom prst="roundRect">
          <a:avLst/>
        </a:prstGeom>
        <a:solidFill>
          <a:srgbClr val="81BD38"/>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t>PLANIFICACIÓN DE LA ACCIÓN DE POLÍTICA PEI</a:t>
          </a:r>
        </a:p>
        <a:p>
          <a:pPr algn="ctr"/>
          <a:r>
            <a:rPr lang="es-ES" sz="1100">
              <a:solidFill>
                <a:sysClr val="windowText" lastClr="000000"/>
              </a:solidFill>
              <a:effectLst/>
              <a:latin typeface="+mn-lt"/>
              <a:ea typeface="+mn-ea"/>
              <a:cs typeface="+mn-cs"/>
            </a:rPr>
            <a:t>Asistir en el alcance de las acciones de intervención de políticas de PEI como parte de los proyectos de ONUDI en Parques eco Industriales.</a:t>
          </a:r>
          <a:endParaRPr lang="en-US" sz="1100">
            <a:solidFill>
              <a:sysClr val="windowText" lastClr="000000"/>
            </a:solidFill>
            <a:effectLst/>
            <a:latin typeface="+mn-lt"/>
            <a:ea typeface="+mn-ea"/>
            <a:cs typeface="+mn-cs"/>
          </a:endParaRPr>
        </a:p>
      </xdr:txBody>
    </xdr:sp>
    <xdr:clientData/>
  </xdr:twoCellAnchor>
  <xdr:twoCellAnchor>
    <xdr:from>
      <xdr:col>1</xdr:col>
      <xdr:colOff>101600</xdr:colOff>
      <xdr:row>34</xdr:row>
      <xdr:rowOff>132479</xdr:rowOff>
    </xdr:from>
    <xdr:to>
      <xdr:col>6</xdr:col>
      <xdr:colOff>88450</xdr:colOff>
      <xdr:row>38</xdr:row>
      <xdr:rowOff>137584</xdr:rowOff>
    </xdr:to>
    <xdr:sp macro="" textlink="">
      <xdr:nvSpPr>
        <xdr:cNvPr id="46" name="Abgerundetes Rechteck 45">
          <a:hlinkClick xmlns:r="http://schemas.openxmlformats.org/officeDocument/2006/relationships" r:id="rId8"/>
          <a:extLst>
            <a:ext uri="{FF2B5EF4-FFF2-40B4-BE49-F238E27FC236}">
              <a16:creationId xmlns:a16="http://schemas.microsoft.com/office/drawing/2014/main" id="{00000000-0008-0000-0100-00002E000000}"/>
            </a:ext>
          </a:extLst>
        </xdr:cNvPr>
        <xdr:cNvSpPr/>
      </xdr:nvSpPr>
      <xdr:spPr>
        <a:xfrm>
          <a:off x="215900" y="7557135"/>
          <a:ext cx="2444115" cy="767080"/>
        </a:xfrm>
        <a:prstGeom prst="roundRect">
          <a:avLst/>
        </a:prstGeom>
        <a:solidFill>
          <a:schemeClr val="bg1">
            <a:lumMod val="85000"/>
          </a:schemeClr>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t>SUGERENCIA</a:t>
          </a:r>
          <a:r>
            <a:rPr lang="es-ES" sz="1600" b="1" baseline="0"/>
            <a:t> DE LECTURA</a:t>
          </a:r>
          <a:endParaRPr lang="de-DE" sz="1500" b="1" u="none" baseline="0">
            <a:solidFill>
              <a:srgbClr val="000000"/>
            </a:solidFill>
            <a:effectLst/>
            <a:latin typeface="+mn-lt"/>
            <a:ea typeface="+mn-ea"/>
            <a:cs typeface="+mn-cs"/>
          </a:endParaRPr>
        </a:p>
      </xdr:txBody>
    </xdr:sp>
    <xdr:clientData fPrintsWithSheet="0"/>
  </xdr:twoCellAnchor>
  <xdr:twoCellAnchor>
    <xdr:from>
      <xdr:col>17</xdr:col>
      <xdr:colOff>76162</xdr:colOff>
      <xdr:row>30</xdr:row>
      <xdr:rowOff>161365</xdr:rowOff>
    </xdr:from>
    <xdr:to>
      <xdr:col>17</xdr:col>
      <xdr:colOff>76162</xdr:colOff>
      <xdr:row>33</xdr:row>
      <xdr:rowOff>37726</xdr:rowOff>
    </xdr:to>
    <xdr:cxnSp macro="">
      <xdr:nvCxnSpPr>
        <xdr:cNvPr id="47" name="Straight Connector 30">
          <a:extLst>
            <a:ext uri="{FF2B5EF4-FFF2-40B4-BE49-F238E27FC236}">
              <a16:creationId xmlns:a16="http://schemas.microsoft.com/office/drawing/2014/main" id="{00000000-0008-0000-0100-00002F000000}"/>
            </a:ext>
          </a:extLst>
        </xdr:cNvPr>
        <xdr:cNvCxnSpPr/>
      </xdr:nvCxnSpPr>
      <xdr:spPr>
        <a:xfrm>
          <a:off x="5809615" y="6824345"/>
          <a:ext cx="0" cy="447675"/>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57150</xdr:colOff>
      <xdr:row>33</xdr:row>
      <xdr:rowOff>1493</xdr:rowOff>
    </xdr:from>
    <xdr:to>
      <xdr:col>23</xdr:col>
      <xdr:colOff>2415</xdr:colOff>
      <xdr:row>38</xdr:row>
      <xdr:rowOff>152713</xdr:rowOff>
    </xdr:to>
    <xdr:sp macro="" textlink="">
      <xdr:nvSpPr>
        <xdr:cNvPr id="48" name="Abgerundetes Rechteck 47">
          <a:hlinkClick xmlns:r="http://schemas.openxmlformats.org/officeDocument/2006/relationships" r:id="rId9"/>
          <a:extLst>
            <a:ext uri="{FF2B5EF4-FFF2-40B4-BE49-F238E27FC236}">
              <a16:creationId xmlns:a16="http://schemas.microsoft.com/office/drawing/2014/main" id="{00000000-0008-0000-0100-000030000000}"/>
            </a:ext>
          </a:extLst>
        </xdr:cNvPr>
        <xdr:cNvSpPr/>
      </xdr:nvSpPr>
      <xdr:spPr>
        <a:xfrm>
          <a:off x="3886200" y="7235825"/>
          <a:ext cx="3278505" cy="1103630"/>
        </a:xfrm>
        <a:prstGeom prst="roundRect">
          <a:avLst/>
        </a:prstGeom>
        <a:solidFill>
          <a:srgbClr val="81BD38"/>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500" b="1" i="0">
              <a:solidFill>
                <a:schemeClr val="lt1"/>
              </a:solidFill>
              <a:effectLst/>
              <a:latin typeface="+mn-lt"/>
              <a:ea typeface="+mn-ea"/>
              <a:cs typeface="+mn-cs"/>
            </a:rPr>
            <a:t>DESCRIPCIÓN GENERAL DE LOS INSTRUMENTOS DE POLÍTICA PEI</a:t>
          </a:r>
        </a:p>
        <a:p>
          <a:pPr marL="0" indent="0" algn="ctr"/>
          <a:r>
            <a:rPr lang="es-ES">
              <a:solidFill>
                <a:sysClr val="windowText" lastClr="000000"/>
              </a:solidFill>
            </a:rPr>
            <a:t>Seleccionar los instrumentos de política más adecuados para las políticas relacionadas con el PEI.</a:t>
          </a:r>
          <a:endParaRPr lang="de-DE" sz="1100" b="0" u="none">
            <a:solidFill>
              <a:sysClr val="windowText" lastClr="000000"/>
            </a:solidFill>
            <a:effectLst/>
            <a:latin typeface="+mn-lt"/>
            <a:ea typeface="+mn-ea"/>
            <a:cs typeface="+mn-cs"/>
          </a:endParaRPr>
        </a:p>
      </xdr:txBody>
    </xdr:sp>
    <xdr:clientData/>
  </xdr:twoCellAnchor>
  <xdr:twoCellAnchor>
    <xdr:from>
      <xdr:col>24</xdr:col>
      <xdr:colOff>179916</xdr:colOff>
      <xdr:row>3</xdr:row>
      <xdr:rowOff>95250</xdr:rowOff>
    </xdr:from>
    <xdr:to>
      <xdr:col>33</xdr:col>
      <xdr:colOff>187324</xdr:colOff>
      <xdr:row>7</xdr:row>
      <xdr:rowOff>83235</xdr:rowOff>
    </xdr:to>
    <xdr:sp macro="" textlink="">
      <xdr:nvSpPr>
        <xdr:cNvPr id="19" name="Speech Bubble: Rectangle with Corners Rounded 18">
          <a:extLst>
            <a:ext uri="{FF2B5EF4-FFF2-40B4-BE49-F238E27FC236}">
              <a16:creationId xmlns:a16="http://schemas.microsoft.com/office/drawing/2014/main" id="{00000000-0008-0000-0100-000013000000}"/>
            </a:ext>
          </a:extLst>
        </xdr:cNvPr>
        <xdr:cNvSpPr/>
      </xdr:nvSpPr>
      <xdr:spPr>
        <a:xfrm>
          <a:off x="7580630" y="976630"/>
          <a:ext cx="2150110" cy="749935"/>
        </a:xfrm>
        <a:prstGeom prst="wedgeRoundRectCallout">
          <a:avLst>
            <a:gd name="adj1" fmla="val -66220"/>
            <a:gd name="adj2" fmla="val 30103"/>
            <a:gd name="adj3" fmla="val 16667"/>
          </a:avLst>
        </a:prstGeom>
        <a:solidFill>
          <a:schemeClr val="bg1">
            <a:lumMod val="50000"/>
          </a:schemeClr>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0" i="0">
              <a:solidFill>
                <a:schemeClr val="lt1"/>
              </a:solidFill>
              <a:effectLst/>
              <a:latin typeface="+mn-lt"/>
              <a:ea typeface="+mn-ea"/>
              <a:cs typeface="+mn-cs"/>
            </a:rPr>
            <a:t>Haga clic en el icono para ir al módulo.</a:t>
          </a:r>
          <a:endParaRPr lang="en-GB"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674781</xdr:colOff>
      <xdr:row>0</xdr:row>
      <xdr:rowOff>66782</xdr:rowOff>
    </xdr:from>
    <xdr:to>
      <xdr:col>10</xdr:col>
      <xdr:colOff>638788</xdr:colOff>
      <xdr:row>1</xdr:row>
      <xdr:rowOff>324971</xdr:rowOff>
    </xdr:to>
    <xdr:sp macro="" textlink="">
      <xdr:nvSpPr>
        <xdr:cNvPr id="2" name="Rectangle 1">
          <a:extLst>
            <a:ext uri="{FF2B5EF4-FFF2-40B4-BE49-F238E27FC236}">
              <a16:creationId xmlns:a16="http://schemas.microsoft.com/office/drawing/2014/main" id="{00000000-0008-0000-0200-000002000000}"/>
            </a:ext>
          </a:extLst>
        </xdr:cNvPr>
        <xdr:cNvSpPr/>
      </xdr:nvSpPr>
      <xdr:spPr>
        <a:xfrm>
          <a:off x="8684895" y="66675"/>
          <a:ext cx="1630680" cy="536575"/>
        </a:xfrm>
        <a:prstGeom prst="rect">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b="1">
              <a:solidFill>
                <a:sysClr val="windowText" lastClr="000000"/>
              </a:solidFill>
              <a:effectLst/>
              <a:latin typeface="+mn-lt"/>
              <a:ea typeface="+mn-ea"/>
              <a:cs typeface="+mn-cs"/>
            </a:rPr>
            <a:t>Proporcione su entrada en las</a:t>
          </a:r>
          <a:r>
            <a:rPr lang="es-ES" sz="1100" b="1" baseline="0">
              <a:solidFill>
                <a:sysClr val="windowText" lastClr="000000"/>
              </a:solidFill>
              <a:effectLst/>
              <a:latin typeface="+mn-lt"/>
              <a:ea typeface="+mn-ea"/>
              <a:cs typeface="+mn-cs"/>
            </a:rPr>
            <a:t> </a:t>
          </a:r>
          <a:r>
            <a:rPr lang="es-ES" sz="1100" b="1">
              <a:solidFill>
                <a:sysClr val="windowText" lastClr="000000"/>
              </a:solidFill>
              <a:effectLst/>
              <a:latin typeface="+mn-lt"/>
              <a:ea typeface="+mn-ea"/>
              <a:cs typeface="+mn-cs"/>
            </a:rPr>
            <a:t>celdas amarillas</a:t>
          </a:r>
          <a:endParaRPr lang="en-US">
            <a:solidFill>
              <a:sysClr val="windowText" lastClr="000000"/>
            </a:solidFill>
            <a:effectLst/>
          </a:endParaRPr>
        </a:p>
      </xdr:txBody>
    </xdr:sp>
    <xdr:clientData/>
  </xdr:twoCellAnchor>
  <xdr:twoCellAnchor>
    <xdr:from>
      <xdr:col>9</xdr:col>
      <xdr:colOff>7470</xdr:colOff>
      <xdr:row>44</xdr:row>
      <xdr:rowOff>0</xdr:rowOff>
    </xdr:from>
    <xdr:to>
      <xdr:col>32</xdr:col>
      <xdr:colOff>134470</xdr:colOff>
      <xdr:row>44</xdr:row>
      <xdr:rowOff>142</xdr:rowOff>
    </xdr:to>
    <xdr:cxnSp macro="">
      <xdr:nvCxnSpPr>
        <xdr:cNvPr id="3" name="Straight Arrow Connector 2">
          <a:extLst>
            <a:ext uri="{FF2B5EF4-FFF2-40B4-BE49-F238E27FC236}">
              <a16:creationId xmlns:a16="http://schemas.microsoft.com/office/drawing/2014/main" id="{00000000-0008-0000-0200-000003000000}"/>
            </a:ext>
          </a:extLst>
        </xdr:cNvPr>
        <xdr:cNvCxnSpPr/>
      </xdr:nvCxnSpPr>
      <xdr:spPr>
        <a:xfrm flipV="1">
          <a:off x="8989060" y="20815935"/>
          <a:ext cx="14547850" cy="0"/>
        </a:xfrm>
        <a:prstGeom prst="straightConnector1">
          <a:avLst/>
        </a:prstGeom>
        <a:ln w="28575">
          <a:solidFill>
            <a:schemeClr val="bg1">
              <a:lumMod val="50000"/>
            </a:schemeClr>
          </a:solidFill>
          <a:headEnd w="lg" len="lg"/>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36</xdr:row>
      <xdr:rowOff>123265</xdr:rowOff>
    </xdr:from>
    <xdr:to>
      <xdr:col>9</xdr:col>
      <xdr:colOff>11033</xdr:colOff>
      <xdr:row>44</xdr:row>
      <xdr:rowOff>12331</xdr:rowOff>
    </xdr:to>
    <xdr:cxnSp macro="">
      <xdr:nvCxnSpPr>
        <xdr:cNvPr id="4" name="Straight Arrow Connector 3">
          <a:extLst>
            <a:ext uri="{FF2B5EF4-FFF2-40B4-BE49-F238E27FC236}">
              <a16:creationId xmlns:a16="http://schemas.microsoft.com/office/drawing/2014/main" id="{00000000-0008-0000-0200-000004000000}"/>
            </a:ext>
          </a:extLst>
        </xdr:cNvPr>
        <xdr:cNvCxnSpPr/>
      </xdr:nvCxnSpPr>
      <xdr:spPr>
        <a:xfrm flipH="1" flipV="1">
          <a:off x="8982075" y="14278610"/>
          <a:ext cx="10795" cy="6549390"/>
        </a:xfrm>
        <a:prstGeom prst="straightConnector1">
          <a:avLst/>
        </a:prstGeom>
        <a:ln w="28575">
          <a:solidFill>
            <a:schemeClr val="bg1">
              <a:lumMod val="50000"/>
            </a:schemeClr>
          </a:solidFill>
          <a:headEnd w="lg" len="lg"/>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232037</xdr:colOff>
      <xdr:row>0</xdr:row>
      <xdr:rowOff>147144</xdr:rowOff>
    </xdr:from>
    <xdr:to>
      <xdr:col>22</xdr:col>
      <xdr:colOff>535453</xdr:colOff>
      <xdr:row>1</xdr:row>
      <xdr:rowOff>270249</xdr:rowOff>
    </xdr:to>
    <xdr:sp macro="" textlink="">
      <xdr:nvSpPr>
        <xdr:cNvPr id="5" name="Rectangle 1">
          <a:extLst>
            <a:ext uri="{FF2B5EF4-FFF2-40B4-BE49-F238E27FC236}">
              <a16:creationId xmlns:a16="http://schemas.microsoft.com/office/drawing/2014/main" id="{00000000-0008-0000-0200-000005000000}"/>
            </a:ext>
          </a:extLst>
        </xdr:cNvPr>
        <xdr:cNvSpPr/>
      </xdr:nvSpPr>
      <xdr:spPr>
        <a:xfrm>
          <a:off x="10604500" y="146685"/>
          <a:ext cx="6904355" cy="401955"/>
        </a:xfrm>
        <a:prstGeom prst="roundRect">
          <a:avLst/>
        </a:prstGeom>
        <a:solidFill>
          <a:srgbClr val="81BD38"/>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i="0">
              <a:solidFill>
                <a:schemeClr val="lt1"/>
              </a:solidFill>
              <a:effectLst/>
              <a:latin typeface="+mn-lt"/>
              <a:ea typeface="+mn-ea"/>
              <a:cs typeface="+mn-cs"/>
            </a:rPr>
            <a:t>Por favor, desplácese hacia abajo para ver la matriz de mapeo de partes interesadas</a:t>
          </a:r>
          <a:endParaRPr lang="en-GB" sz="1600" b="1" u="none">
            <a:solidFill>
              <a:schemeClr val="bg1"/>
            </a:solidFill>
            <a:effectLst/>
            <a:latin typeface="+mn-lt"/>
            <a:ea typeface="+mn-ea"/>
            <a:cs typeface="+mn-cs"/>
          </a:endParaRPr>
        </a:p>
      </xdr:txBody>
    </xdr:sp>
    <xdr:clientData fPrintsWithSheet="0"/>
  </xdr:twoCellAnchor>
  <xdr:twoCellAnchor>
    <xdr:from>
      <xdr:col>4</xdr:col>
      <xdr:colOff>654718</xdr:colOff>
      <xdr:row>0</xdr:row>
      <xdr:rowOff>77667</xdr:rowOff>
    </xdr:from>
    <xdr:to>
      <xdr:col>6</xdr:col>
      <xdr:colOff>562189</xdr:colOff>
      <xdr:row>1</xdr:row>
      <xdr:rowOff>336177</xdr:rowOff>
    </xdr:to>
    <xdr:sp macro="" textlink="">
      <xdr:nvSpPr>
        <xdr:cNvPr id="6" name="Rectangle 1">
          <a:hlinkClick xmlns:r="http://schemas.openxmlformats.org/officeDocument/2006/relationships" r:id="rId1"/>
          <a:extLst>
            <a:ext uri="{FF2B5EF4-FFF2-40B4-BE49-F238E27FC236}">
              <a16:creationId xmlns:a16="http://schemas.microsoft.com/office/drawing/2014/main" id="{00000000-0008-0000-0200-000006000000}"/>
            </a:ext>
          </a:extLst>
        </xdr:cNvPr>
        <xdr:cNvSpPr/>
      </xdr:nvSpPr>
      <xdr:spPr>
        <a:xfrm>
          <a:off x="6579235" y="77470"/>
          <a:ext cx="1297940" cy="537210"/>
        </a:xfrm>
        <a:prstGeom prst="roundRect">
          <a:avLst/>
        </a:prstGeom>
        <a:solidFill>
          <a:srgbClr val="81BD38"/>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200"/>
            <a:t>MENÚ PRINCIPAL</a:t>
          </a:r>
          <a:endParaRPr lang="en-GB" sz="1200" u="none">
            <a:solidFill>
              <a:schemeClr val="bg1"/>
            </a:solidFill>
            <a:effectLst/>
          </a:endParaRPr>
        </a:p>
      </xdr:txBody>
    </xdr:sp>
    <xdr:clientData fPrintsWithSheet="0"/>
  </xdr:twoCellAnchor>
  <xdr:oneCellAnchor>
    <xdr:from>
      <xdr:col>6</xdr:col>
      <xdr:colOff>679792</xdr:colOff>
      <xdr:row>0</xdr:row>
      <xdr:rowOff>66462</xdr:rowOff>
    </xdr:from>
    <xdr:ext cx="379422" cy="540001"/>
    <xdr:sp macro="" textlink="">
      <xdr:nvSpPr>
        <xdr:cNvPr id="7" name="Rectangle 1">
          <a:hlinkClick xmlns:r="http://schemas.openxmlformats.org/officeDocument/2006/relationships" r:id="rId2"/>
          <a:extLst>
            <a:ext uri="{FF2B5EF4-FFF2-40B4-BE49-F238E27FC236}">
              <a16:creationId xmlns:a16="http://schemas.microsoft.com/office/drawing/2014/main" id="{00000000-0008-0000-0200-000007000000}"/>
            </a:ext>
          </a:extLst>
        </xdr:cNvPr>
        <xdr:cNvSpPr/>
      </xdr:nvSpPr>
      <xdr:spPr>
        <a:xfrm>
          <a:off x="7994650" y="66040"/>
          <a:ext cx="379730" cy="540385"/>
        </a:xfrm>
        <a:prstGeom prst="roundRect">
          <a:avLst/>
        </a:prstGeom>
        <a:solidFill>
          <a:srgbClr val="81BD37"/>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800" b="1" u="none">
              <a:solidFill>
                <a:schemeClr val="bg1"/>
              </a:solidFill>
              <a:effectLst/>
              <a:latin typeface="+mn-lt"/>
              <a:ea typeface="+mn-ea"/>
              <a:cs typeface="+mn-cs"/>
            </a:rPr>
            <a:t>&gt;</a:t>
          </a:r>
        </a:p>
      </xdr:txBody>
    </xdr:sp>
    <xdr:clientData fPrintsWithSheet="0"/>
  </xdr:oneCellAnchor>
  <xdr:oneCellAnchor>
    <xdr:from>
      <xdr:col>4</xdr:col>
      <xdr:colOff>134471</xdr:colOff>
      <xdr:row>0</xdr:row>
      <xdr:rowOff>95223</xdr:rowOff>
    </xdr:from>
    <xdr:ext cx="414617" cy="528237"/>
    <xdr:sp macro="" textlink="">
      <xdr:nvSpPr>
        <xdr:cNvPr id="8" name="Rectangle 1">
          <a:hlinkClick xmlns:r="http://schemas.openxmlformats.org/officeDocument/2006/relationships" r:id="rId3"/>
          <a:extLst>
            <a:ext uri="{FF2B5EF4-FFF2-40B4-BE49-F238E27FC236}">
              <a16:creationId xmlns:a16="http://schemas.microsoft.com/office/drawing/2014/main" id="{00000000-0008-0000-0200-000008000000}"/>
            </a:ext>
          </a:extLst>
        </xdr:cNvPr>
        <xdr:cNvSpPr/>
      </xdr:nvSpPr>
      <xdr:spPr>
        <a:xfrm>
          <a:off x="6058535" y="94615"/>
          <a:ext cx="414655" cy="528320"/>
        </a:xfrm>
        <a:prstGeom prst="roundRect">
          <a:avLst/>
        </a:prstGeom>
        <a:solidFill>
          <a:srgbClr val="81BD37"/>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800" b="1" u="none">
              <a:solidFill>
                <a:schemeClr val="bg1"/>
              </a:solidFill>
              <a:effectLst/>
              <a:latin typeface="+mn-lt"/>
              <a:ea typeface="+mn-ea"/>
              <a:cs typeface="+mn-cs"/>
            </a:rPr>
            <a:t>&lt;</a:t>
          </a:r>
        </a:p>
      </xdr:txBody>
    </xdr:sp>
    <xdr:clientData fPrintsWithSheet="0"/>
  </xdr:oneCellAnchor>
</xdr:wsDr>
</file>

<file path=xl/drawings/drawing4.xml><?xml version="1.0" encoding="utf-8"?>
<xdr:wsDr xmlns:xdr="http://schemas.openxmlformats.org/drawingml/2006/spreadsheetDrawing" xmlns:a="http://schemas.openxmlformats.org/drawingml/2006/main">
  <xdr:twoCellAnchor>
    <xdr:from>
      <xdr:col>1</xdr:col>
      <xdr:colOff>1020108</xdr:colOff>
      <xdr:row>19</xdr:row>
      <xdr:rowOff>60835</xdr:rowOff>
    </xdr:from>
    <xdr:to>
      <xdr:col>1</xdr:col>
      <xdr:colOff>1420964</xdr:colOff>
      <xdr:row>19</xdr:row>
      <xdr:rowOff>304158</xdr:rowOff>
    </xdr:to>
    <xdr:sp macro="" textlink="">
      <xdr:nvSpPr>
        <xdr:cNvPr id="4" name="Arrow: Down 8">
          <a:extLst>
            <a:ext uri="{FF2B5EF4-FFF2-40B4-BE49-F238E27FC236}">
              <a16:creationId xmlns:a16="http://schemas.microsoft.com/office/drawing/2014/main" id="{00000000-0008-0000-0300-000004000000}"/>
            </a:ext>
          </a:extLst>
        </xdr:cNvPr>
        <xdr:cNvSpPr/>
      </xdr:nvSpPr>
      <xdr:spPr>
        <a:xfrm rot="10800000">
          <a:off x="1153160" y="7962265"/>
          <a:ext cx="400685" cy="243205"/>
        </a:xfrm>
        <a:prstGeom prst="downArrow">
          <a:avLst/>
        </a:prstGeom>
        <a:solidFill>
          <a:srgbClr val="C55B25"/>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solidFill>
              <a:srgbClr val="C55B25"/>
            </a:solidFill>
          </a:endParaRPr>
        </a:p>
      </xdr:txBody>
    </xdr:sp>
    <xdr:clientData/>
  </xdr:twoCellAnchor>
  <xdr:twoCellAnchor>
    <xdr:from>
      <xdr:col>3</xdr:col>
      <xdr:colOff>1070348</xdr:colOff>
      <xdr:row>19</xdr:row>
      <xdr:rowOff>57847</xdr:rowOff>
    </xdr:from>
    <xdr:to>
      <xdr:col>3</xdr:col>
      <xdr:colOff>1487015</xdr:colOff>
      <xdr:row>19</xdr:row>
      <xdr:rowOff>307746</xdr:rowOff>
    </xdr:to>
    <xdr:sp macro="" textlink="">
      <xdr:nvSpPr>
        <xdr:cNvPr id="5" name="Arrow: Down 9">
          <a:extLst>
            <a:ext uri="{FF2B5EF4-FFF2-40B4-BE49-F238E27FC236}">
              <a16:creationId xmlns:a16="http://schemas.microsoft.com/office/drawing/2014/main" id="{00000000-0008-0000-0300-000005000000}"/>
            </a:ext>
          </a:extLst>
        </xdr:cNvPr>
        <xdr:cNvSpPr/>
      </xdr:nvSpPr>
      <xdr:spPr>
        <a:xfrm rot="10800000">
          <a:off x="4127500" y="7959725"/>
          <a:ext cx="416560" cy="249555"/>
        </a:xfrm>
        <a:prstGeom prst="downArrow">
          <a:avLst/>
        </a:prstGeom>
        <a:solidFill>
          <a:srgbClr val="C55B25"/>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solidFill>
              <a:srgbClr val="C55B25"/>
            </a:solidFill>
          </a:endParaRPr>
        </a:p>
      </xdr:txBody>
    </xdr:sp>
    <xdr:clientData/>
  </xdr:twoCellAnchor>
  <xdr:twoCellAnchor>
    <xdr:from>
      <xdr:col>5</xdr:col>
      <xdr:colOff>1025524</xdr:colOff>
      <xdr:row>19</xdr:row>
      <xdr:rowOff>60835</xdr:rowOff>
    </xdr:from>
    <xdr:to>
      <xdr:col>5</xdr:col>
      <xdr:colOff>1442191</xdr:colOff>
      <xdr:row>19</xdr:row>
      <xdr:rowOff>304158</xdr:rowOff>
    </xdr:to>
    <xdr:sp macro="" textlink="">
      <xdr:nvSpPr>
        <xdr:cNvPr id="6" name="Arrow: Down 10">
          <a:extLst>
            <a:ext uri="{FF2B5EF4-FFF2-40B4-BE49-F238E27FC236}">
              <a16:creationId xmlns:a16="http://schemas.microsoft.com/office/drawing/2014/main" id="{00000000-0008-0000-0300-000006000000}"/>
            </a:ext>
          </a:extLst>
        </xdr:cNvPr>
        <xdr:cNvSpPr/>
      </xdr:nvSpPr>
      <xdr:spPr>
        <a:xfrm rot="10800000">
          <a:off x="7025640" y="7962265"/>
          <a:ext cx="417195" cy="243205"/>
        </a:xfrm>
        <a:prstGeom prst="downArrow">
          <a:avLst/>
        </a:prstGeom>
        <a:solidFill>
          <a:srgbClr val="C55B25"/>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endParaRPr lang="fr-FR" sz="1100">
            <a:solidFill>
              <a:srgbClr val="C55B25"/>
            </a:solidFill>
            <a:latin typeface="+mn-lt"/>
            <a:ea typeface="+mn-ea"/>
            <a:cs typeface="+mn-cs"/>
          </a:endParaRPr>
        </a:p>
      </xdr:txBody>
    </xdr:sp>
    <xdr:clientData/>
  </xdr:twoCellAnchor>
  <xdr:twoCellAnchor>
    <xdr:from>
      <xdr:col>2</xdr:col>
      <xdr:colOff>65963</xdr:colOff>
      <xdr:row>12</xdr:row>
      <xdr:rowOff>393621</xdr:rowOff>
    </xdr:from>
    <xdr:to>
      <xdr:col>2</xdr:col>
      <xdr:colOff>391461</xdr:colOff>
      <xdr:row>16</xdr:row>
      <xdr:rowOff>702235</xdr:rowOff>
    </xdr:to>
    <xdr:sp macro="" textlink="">
      <xdr:nvSpPr>
        <xdr:cNvPr id="7" name="Arrow: Down 11">
          <a:extLst>
            <a:ext uri="{FF2B5EF4-FFF2-40B4-BE49-F238E27FC236}">
              <a16:creationId xmlns:a16="http://schemas.microsoft.com/office/drawing/2014/main" id="{00000000-0008-0000-0300-000007000000}"/>
            </a:ext>
          </a:extLst>
        </xdr:cNvPr>
        <xdr:cNvSpPr/>
      </xdr:nvSpPr>
      <xdr:spPr>
        <a:xfrm rot="16200000">
          <a:off x="1536700" y="5163185"/>
          <a:ext cx="2735580" cy="305435"/>
        </a:xfrm>
        <a:prstGeom prst="downArrow">
          <a:avLst>
            <a:gd name="adj1" fmla="val 68091"/>
            <a:gd name="adj2" fmla="val 68682"/>
          </a:avLst>
        </a:prstGeom>
        <a:solidFill>
          <a:srgbClr val="00539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7</xdr:col>
      <xdr:colOff>1035049</xdr:colOff>
      <xdr:row>19</xdr:row>
      <xdr:rowOff>60835</xdr:rowOff>
    </xdr:from>
    <xdr:to>
      <xdr:col>7</xdr:col>
      <xdr:colOff>1436329</xdr:colOff>
      <xdr:row>19</xdr:row>
      <xdr:rowOff>304158</xdr:rowOff>
    </xdr:to>
    <xdr:sp macro="" textlink="">
      <xdr:nvSpPr>
        <xdr:cNvPr id="9" name="Arrow: Down 13">
          <a:extLst>
            <a:ext uri="{FF2B5EF4-FFF2-40B4-BE49-F238E27FC236}">
              <a16:creationId xmlns:a16="http://schemas.microsoft.com/office/drawing/2014/main" id="{00000000-0008-0000-0300-000009000000}"/>
            </a:ext>
          </a:extLst>
        </xdr:cNvPr>
        <xdr:cNvSpPr/>
      </xdr:nvSpPr>
      <xdr:spPr>
        <a:xfrm rot="10800000">
          <a:off x="10073640" y="7962265"/>
          <a:ext cx="401320" cy="243205"/>
        </a:xfrm>
        <a:prstGeom prst="downArrow">
          <a:avLst/>
        </a:prstGeom>
        <a:solidFill>
          <a:srgbClr val="C55B25"/>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endParaRPr lang="fr-FR" sz="1100">
            <a:solidFill>
              <a:srgbClr val="C55B25"/>
            </a:solidFill>
            <a:latin typeface="+mn-lt"/>
            <a:ea typeface="+mn-ea"/>
            <a:cs typeface="+mn-cs"/>
          </a:endParaRPr>
        </a:p>
      </xdr:txBody>
    </xdr:sp>
    <xdr:clientData/>
  </xdr:twoCellAnchor>
  <xdr:twoCellAnchor>
    <xdr:from>
      <xdr:col>9</xdr:col>
      <xdr:colOff>1368238</xdr:colOff>
      <xdr:row>19</xdr:row>
      <xdr:rowOff>75776</xdr:rowOff>
    </xdr:from>
    <xdr:to>
      <xdr:col>9</xdr:col>
      <xdr:colOff>1781870</xdr:colOff>
      <xdr:row>19</xdr:row>
      <xdr:rowOff>309740</xdr:rowOff>
    </xdr:to>
    <xdr:sp macro="" textlink="">
      <xdr:nvSpPr>
        <xdr:cNvPr id="11" name="Arrow: Down 15">
          <a:extLst>
            <a:ext uri="{FF2B5EF4-FFF2-40B4-BE49-F238E27FC236}">
              <a16:creationId xmlns:a16="http://schemas.microsoft.com/office/drawing/2014/main" id="{00000000-0008-0000-0300-00000B000000}"/>
            </a:ext>
          </a:extLst>
        </xdr:cNvPr>
        <xdr:cNvSpPr/>
      </xdr:nvSpPr>
      <xdr:spPr>
        <a:xfrm rot="10800000">
          <a:off x="13331190" y="7977505"/>
          <a:ext cx="414020" cy="233680"/>
        </a:xfrm>
        <a:prstGeom prst="downArrow">
          <a:avLst/>
        </a:prstGeom>
        <a:solidFill>
          <a:srgbClr val="C55B25"/>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endParaRPr lang="fr-FR" sz="1100">
            <a:solidFill>
              <a:srgbClr val="C55B25"/>
            </a:solidFill>
            <a:latin typeface="+mn-lt"/>
            <a:ea typeface="+mn-ea"/>
            <a:cs typeface="+mn-cs"/>
          </a:endParaRPr>
        </a:p>
      </xdr:txBody>
    </xdr:sp>
    <xdr:clientData/>
  </xdr:twoCellAnchor>
  <xdr:twoCellAnchor>
    <xdr:from>
      <xdr:col>10</xdr:col>
      <xdr:colOff>118409</xdr:colOff>
      <xdr:row>12</xdr:row>
      <xdr:rowOff>59763</xdr:rowOff>
    </xdr:from>
    <xdr:to>
      <xdr:col>10</xdr:col>
      <xdr:colOff>293706</xdr:colOff>
      <xdr:row>18</xdr:row>
      <xdr:rowOff>530411</xdr:rowOff>
    </xdr:to>
    <xdr:sp macro="" textlink="">
      <xdr:nvSpPr>
        <xdr:cNvPr id="12" name="Right Brace 16">
          <a:extLst>
            <a:ext uri="{FF2B5EF4-FFF2-40B4-BE49-F238E27FC236}">
              <a16:creationId xmlns:a16="http://schemas.microsoft.com/office/drawing/2014/main" id="{00000000-0008-0000-0300-00000C000000}"/>
            </a:ext>
          </a:extLst>
        </xdr:cNvPr>
        <xdr:cNvSpPr/>
      </xdr:nvSpPr>
      <xdr:spPr>
        <a:xfrm>
          <a:off x="15701010" y="3614420"/>
          <a:ext cx="175260" cy="3990975"/>
        </a:xfrm>
        <a:prstGeom prst="rightBrace">
          <a:avLst>
            <a:gd name="adj1" fmla="val 90789"/>
            <a:gd name="adj2" fmla="val 50000"/>
          </a:avLst>
        </a:prstGeom>
        <a:ln w="190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oneCellAnchor>
    <xdr:from>
      <xdr:col>11</xdr:col>
      <xdr:colOff>89218</xdr:colOff>
      <xdr:row>11</xdr:row>
      <xdr:rowOff>111577</xdr:rowOff>
    </xdr:from>
    <xdr:ext cx="5510780" cy="4505247"/>
    <xdr:sp macro="" textlink="">
      <xdr:nvSpPr>
        <xdr:cNvPr id="13" name="TextBox 17">
          <a:extLst>
            <a:ext uri="{FF2B5EF4-FFF2-40B4-BE49-F238E27FC236}">
              <a16:creationId xmlns:a16="http://schemas.microsoft.com/office/drawing/2014/main" id="{00000000-0008-0000-0300-00000D000000}"/>
            </a:ext>
          </a:extLst>
        </xdr:cNvPr>
        <xdr:cNvSpPr txBox="1"/>
      </xdr:nvSpPr>
      <xdr:spPr>
        <a:xfrm>
          <a:off x="15976600" y="3399155"/>
          <a:ext cx="5510530" cy="4505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100" b="1">
              <a:solidFill>
                <a:schemeClr val="accent1"/>
              </a:solidFill>
              <a:effectLst/>
              <a:latin typeface="+mn-lt"/>
              <a:ea typeface="+mn-ea"/>
              <a:cs typeface="+mn-cs"/>
            </a:rPr>
            <a:t>Ejemplo de visión / bosquejo de objetivos:</a:t>
          </a:r>
          <a:endParaRPr lang="en-US" sz="1100" b="1">
            <a:solidFill>
              <a:schemeClr val="accent1"/>
            </a:solidFill>
            <a:effectLst/>
            <a:latin typeface="+mn-lt"/>
            <a:ea typeface="+mn-ea"/>
            <a:cs typeface="+mn-cs"/>
          </a:endParaRPr>
        </a:p>
        <a:p>
          <a:r>
            <a:rPr lang="es-ES" sz="1100">
              <a:solidFill>
                <a:schemeClr val="tx1"/>
              </a:solidFill>
              <a:effectLst/>
              <a:latin typeface="+mn-lt"/>
              <a:ea typeface="+mn-ea"/>
              <a:cs typeface="+mn-cs"/>
            </a:rPr>
            <a:t>Paso 1: desafío en el consumo de agua</a:t>
          </a:r>
          <a:endParaRPr lang="en-US" sz="1100">
            <a:solidFill>
              <a:schemeClr val="tx1"/>
            </a:solidFill>
            <a:effectLst/>
            <a:latin typeface="+mn-lt"/>
            <a:ea typeface="+mn-ea"/>
            <a:cs typeface="+mn-cs"/>
          </a:endParaRPr>
        </a:p>
        <a:p>
          <a:r>
            <a:rPr lang="es-ES" sz="1100">
              <a:solidFill>
                <a:schemeClr val="tx1"/>
              </a:solidFill>
              <a:effectLst/>
              <a:latin typeface="+mn-lt"/>
              <a:ea typeface="+mn-ea"/>
              <a:cs typeface="+mn-cs"/>
            </a:rPr>
            <a:t>Paso 2: Los proveedores de agua y la Junta de Control de la Contaminación del Agua son grupos clave de partes interesadas en relación con el uso del agua en parques industriales.</a:t>
          </a:r>
          <a:endParaRPr lang="en-US" sz="1100">
            <a:solidFill>
              <a:schemeClr val="tx1"/>
            </a:solidFill>
            <a:effectLst/>
            <a:latin typeface="+mn-lt"/>
            <a:ea typeface="+mn-ea"/>
            <a:cs typeface="+mn-cs"/>
          </a:endParaRPr>
        </a:p>
        <a:p>
          <a:r>
            <a:rPr lang="es-ES" sz="1100">
              <a:solidFill>
                <a:schemeClr val="tx1"/>
              </a:solidFill>
              <a:effectLst/>
              <a:latin typeface="+mn-lt"/>
              <a:ea typeface="+mn-ea"/>
              <a:cs typeface="+mn-cs"/>
            </a:rPr>
            <a:t>(... Paso 3, 4)</a:t>
          </a:r>
          <a:endParaRPr lang="en-US" sz="1100">
            <a:solidFill>
              <a:schemeClr val="tx1"/>
            </a:solidFill>
            <a:effectLst/>
            <a:latin typeface="+mn-lt"/>
            <a:ea typeface="+mn-ea"/>
            <a:cs typeface="+mn-cs"/>
          </a:endParaRPr>
        </a:p>
        <a:p>
          <a:r>
            <a:rPr lang="es-ES" sz="1100">
              <a:solidFill>
                <a:schemeClr val="tx1"/>
              </a:solidFill>
              <a:effectLst/>
              <a:latin typeface="+mn-lt"/>
              <a:ea typeface="+mn-ea"/>
              <a:cs typeface="+mn-cs"/>
            </a:rPr>
            <a:t>PASO 5b) El proyecto de visión sería reducir el consumo de agua por PIB por 50%.</a:t>
          </a:r>
          <a:endParaRPr lang="en-US" sz="1100">
            <a:solidFill>
              <a:schemeClr val="tx1"/>
            </a:solidFill>
            <a:effectLst/>
            <a:latin typeface="+mn-lt"/>
            <a:ea typeface="+mn-ea"/>
            <a:cs typeface="+mn-cs"/>
          </a:endParaRPr>
        </a:p>
        <a:p>
          <a:r>
            <a:rPr lang="es-ES" sz="1100">
              <a:solidFill>
                <a:schemeClr val="tx1"/>
              </a:solidFill>
              <a:effectLst/>
              <a:latin typeface="+mn-lt"/>
              <a:ea typeface="+mn-ea"/>
              <a:cs typeface="+mn-cs"/>
            </a:rPr>
            <a:t> </a:t>
          </a:r>
          <a:endParaRPr lang="en-US" sz="1100">
            <a:solidFill>
              <a:schemeClr val="tx1"/>
            </a:solidFill>
            <a:effectLst/>
            <a:latin typeface="+mn-lt"/>
            <a:ea typeface="+mn-ea"/>
            <a:cs typeface="+mn-cs"/>
          </a:endParaRPr>
        </a:p>
        <a:p>
          <a:r>
            <a:rPr lang="es-ES" sz="1100" b="1">
              <a:solidFill>
                <a:schemeClr val="accent1"/>
              </a:solidFill>
              <a:effectLst/>
              <a:latin typeface="+mn-lt"/>
              <a:ea typeface="+mn-ea"/>
              <a:cs typeface="+mn-cs"/>
            </a:rPr>
            <a:t>Otros ejemplos de declaraciones (o partes de las mismas) para la visión / objetivo de la política PEI:</a:t>
          </a:r>
          <a:endParaRPr lang="en-US" sz="1100" b="1">
            <a:solidFill>
              <a:schemeClr val="accent1"/>
            </a:solidFill>
            <a:effectLst/>
            <a:latin typeface="+mn-lt"/>
            <a:ea typeface="+mn-ea"/>
            <a:cs typeface="+mn-cs"/>
          </a:endParaRPr>
        </a:p>
        <a:p>
          <a:r>
            <a:rPr lang="es-ES" sz="1100">
              <a:solidFill>
                <a:schemeClr val="tx1"/>
              </a:solidFill>
              <a:effectLst/>
              <a:latin typeface="+mn-lt"/>
              <a:ea typeface="+mn-ea"/>
              <a:cs typeface="+mn-cs"/>
            </a:rPr>
            <a:t>"Para satisfacer la demanda regional, estatal y nacional de parques industriales que cumplan los puntos de referencia internacionales para parques eco industriales".</a:t>
          </a:r>
          <a:endParaRPr lang="en-US" sz="1100">
            <a:solidFill>
              <a:schemeClr val="tx1"/>
            </a:solidFill>
            <a:effectLst/>
            <a:latin typeface="+mn-lt"/>
            <a:ea typeface="+mn-ea"/>
            <a:cs typeface="+mn-cs"/>
          </a:endParaRPr>
        </a:p>
        <a:p>
          <a:r>
            <a:rPr lang="es-ES" sz="1100">
              <a:solidFill>
                <a:schemeClr val="tx1"/>
              </a:solidFill>
              <a:effectLst/>
              <a:latin typeface="+mn-lt"/>
              <a:ea typeface="+mn-ea"/>
              <a:cs typeface="+mn-cs"/>
            </a:rPr>
            <a:t> </a:t>
          </a:r>
          <a:endParaRPr lang="en-US" sz="1100">
            <a:solidFill>
              <a:schemeClr val="tx1"/>
            </a:solidFill>
            <a:effectLst/>
            <a:latin typeface="+mn-lt"/>
            <a:ea typeface="+mn-ea"/>
            <a:cs typeface="+mn-cs"/>
          </a:endParaRPr>
        </a:p>
        <a:p>
          <a:r>
            <a:rPr lang="es-ES" sz="1100">
              <a:solidFill>
                <a:schemeClr val="tx1"/>
              </a:solidFill>
              <a:effectLst/>
              <a:latin typeface="+mn-lt"/>
              <a:ea typeface="+mn-ea"/>
              <a:cs typeface="+mn-cs"/>
            </a:rPr>
            <a:t>"La transformación de X parques industriales existentes en parques eco industriales".</a:t>
          </a:r>
          <a:endParaRPr lang="en-US" sz="1100">
            <a:solidFill>
              <a:schemeClr val="tx1"/>
            </a:solidFill>
            <a:effectLst/>
            <a:latin typeface="+mn-lt"/>
            <a:ea typeface="+mn-ea"/>
            <a:cs typeface="+mn-cs"/>
          </a:endParaRPr>
        </a:p>
        <a:p>
          <a:r>
            <a:rPr lang="es-ES" sz="1100">
              <a:solidFill>
                <a:schemeClr val="tx1"/>
              </a:solidFill>
              <a:effectLst/>
              <a:latin typeface="+mn-lt"/>
              <a:ea typeface="+mn-ea"/>
              <a:cs typeface="+mn-cs"/>
            </a:rPr>
            <a:t> </a:t>
          </a:r>
          <a:endParaRPr lang="en-US" sz="1100">
            <a:solidFill>
              <a:schemeClr val="tx1"/>
            </a:solidFill>
            <a:effectLst/>
            <a:latin typeface="+mn-lt"/>
            <a:ea typeface="+mn-ea"/>
            <a:cs typeface="+mn-cs"/>
          </a:endParaRPr>
        </a:p>
        <a:p>
          <a:r>
            <a:rPr lang="es-ES" sz="1100">
              <a:solidFill>
                <a:schemeClr val="tx1"/>
              </a:solidFill>
              <a:effectLst/>
              <a:latin typeface="+mn-lt"/>
              <a:ea typeface="+mn-ea"/>
              <a:cs typeface="+mn-cs"/>
            </a:rPr>
            <a:t>"El desarrollo de Z nuevos parques eco industriales en el país dentro de los próximos cinco años".</a:t>
          </a:r>
          <a:endParaRPr lang="en-US" sz="1100">
            <a:solidFill>
              <a:schemeClr val="tx1"/>
            </a:solidFill>
            <a:effectLst/>
            <a:latin typeface="+mn-lt"/>
            <a:ea typeface="+mn-ea"/>
            <a:cs typeface="+mn-cs"/>
          </a:endParaRPr>
        </a:p>
        <a:p>
          <a:r>
            <a:rPr lang="es-ES" sz="1100">
              <a:solidFill>
                <a:schemeClr val="tx1"/>
              </a:solidFill>
              <a:effectLst/>
              <a:latin typeface="+mn-lt"/>
              <a:ea typeface="+mn-ea"/>
              <a:cs typeface="+mn-cs"/>
            </a:rPr>
            <a:t> </a:t>
          </a:r>
          <a:endParaRPr lang="en-US" sz="1100">
            <a:solidFill>
              <a:schemeClr val="tx1"/>
            </a:solidFill>
            <a:effectLst/>
            <a:latin typeface="+mn-lt"/>
            <a:ea typeface="+mn-ea"/>
            <a:cs typeface="+mn-cs"/>
          </a:endParaRPr>
        </a:p>
        <a:p>
          <a:r>
            <a:rPr lang="es-ES" sz="1100">
              <a:solidFill>
                <a:schemeClr val="tx1"/>
              </a:solidFill>
              <a:effectLst/>
              <a:latin typeface="+mn-lt"/>
              <a:ea typeface="+mn-ea"/>
              <a:cs typeface="+mn-cs"/>
            </a:rPr>
            <a:t>"Reducir los daños ambientales en el país como porcentaje del PIB".</a:t>
          </a:r>
          <a:endParaRPr lang="en-US" sz="1100">
            <a:solidFill>
              <a:schemeClr val="tx1"/>
            </a:solidFill>
            <a:effectLst/>
            <a:latin typeface="+mn-lt"/>
            <a:ea typeface="+mn-ea"/>
            <a:cs typeface="+mn-cs"/>
          </a:endParaRPr>
        </a:p>
        <a:p>
          <a:r>
            <a:rPr lang="es-ES" sz="1100">
              <a:solidFill>
                <a:schemeClr val="tx1"/>
              </a:solidFill>
              <a:effectLst/>
              <a:latin typeface="+mn-lt"/>
              <a:ea typeface="+mn-ea"/>
              <a:cs typeface="+mn-cs"/>
            </a:rPr>
            <a:t> </a:t>
          </a:r>
          <a:endParaRPr lang="en-US" sz="1100">
            <a:solidFill>
              <a:schemeClr val="tx1"/>
            </a:solidFill>
            <a:effectLst/>
            <a:latin typeface="+mn-lt"/>
            <a:ea typeface="+mn-ea"/>
            <a:cs typeface="+mn-cs"/>
          </a:endParaRPr>
        </a:p>
        <a:p>
          <a:r>
            <a:rPr lang="es-ES" sz="1100">
              <a:solidFill>
                <a:schemeClr val="tx1"/>
              </a:solidFill>
              <a:effectLst/>
              <a:latin typeface="+mn-lt"/>
              <a:ea typeface="+mn-ea"/>
              <a:cs typeface="+mn-cs"/>
            </a:rPr>
            <a:t>"Impacto de bajo costo anualizado en el sector manufacturero".</a:t>
          </a:r>
          <a:endParaRPr lang="en-US" sz="1100">
            <a:solidFill>
              <a:schemeClr val="tx1"/>
            </a:solidFill>
            <a:effectLst/>
            <a:latin typeface="+mn-lt"/>
            <a:ea typeface="+mn-ea"/>
            <a:cs typeface="+mn-cs"/>
          </a:endParaRPr>
        </a:p>
        <a:p>
          <a:r>
            <a:rPr lang="es-ES" sz="1100">
              <a:solidFill>
                <a:schemeClr val="tx1"/>
              </a:solidFill>
              <a:effectLst/>
              <a:latin typeface="+mn-lt"/>
              <a:ea typeface="+mn-ea"/>
              <a:cs typeface="+mn-cs"/>
            </a:rPr>
            <a:t> </a:t>
          </a:r>
          <a:endParaRPr lang="en-US" sz="1100">
            <a:solidFill>
              <a:schemeClr val="tx1"/>
            </a:solidFill>
            <a:effectLst/>
            <a:latin typeface="+mn-lt"/>
            <a:ea typeface="+mn-ea"/>
            <a:cs typeface="+mn-cs"/>
          </a:endParaRPr>
        </a:p>
        <a:p>
          <a:r>
            <a:rPr lang="es-ES" sz="1100">
              <a:solidFill>
                <a:schemeClr val="tx1"/>
              </a:solidFill>
              <a:effectLst/>
              <a:latin typeface="+mn-lt"/>
              <a:ea typeface="+mn-ea"/>
              <a:cs typeface="+mn-cs"/>
            </a:rPr>
            <a:t>"Reduzca la intensidad de los recursos en un 20%, reduzca la descarga de contaminantes del agua en un 50% y cumpla con las industrias más contaminantes".</a:t>
          </a:r>
          <a:endParaRPr lang="en-US" sz="1100">
            <a:solidFill>
              <a:schemeClr val="tx1"/>
            </a:solidFill>
            <a:effectLst/>
            <a:latin typeface="+mn-lt"/>
            <a:ea typeface="+mn-ea"/>
            <a:cs typeface="+mn-cs"/>
          </a:endParaRPr>
        </a:p>
        <a:p>
          <a:r>
            <a:rPr lang="es-ES" sz="1100">
              <a:solidFill>
                <a:schemeClr val="tx1"/>
              </a:solidFill>
              <a:effectLst/>
              <a:latin typeface="+mn-lt"/>
              <a:ea typeface="+mn-ea"/>
              <a:cs typeface="+mn-cs"/>
            </a:rPr>
            <a:t> </a:t>
          </a:r>
          <a:endParaRPr lang="en-US" sz="1100">
            <a:solidFill>
              <a:schemeClr val="tx1"/>
            </a:solidFill>
            <a:effectLst/>
            <a:latin typeface="+mn-lt"/>
            <a:ea typeface="+mn-ea"/>
            <a:cs typeface="+mn-cs"/>
          </a:endParaRPr>
        </a:p>
        <a:p>
          <a:r>
            <a:rPr lang="es-ES" sz="1100">
              <a:solidFill>
                <a:schemeClr val="tx1"/>
              </a:solidFill>
              <a:effectLst/>
              <a:latin typeface="+mn-lt"/>
              <a:ea typeface="+mn-ea"/>
              <a:cs typeface="+mn-cs"/>
            </a:rPr>
            <a:t>"Respaldar el desacoplamiento del uso de recursos y la producción industrial".</a:t>
          </a:r>
          <a:endParaRPr lang="en-US" sz="1100">
            <a:solidFill>
              <a:schemeClr val="tx1"/>
            </a:solidFill>
            <a:effectLst/>
            <a:latin typeface="+mn-lt"/>
            <a:ea typeface="+mn-ea"/>
            <a:cs typeface="+mn-cs"/>
          </a:endParaRPr>
        </a:p>
        <a:p>
          <a:r>
            <a:rPr lang="es-MX" sz="1100">
              <a:solidFill>
                <a:schemeClr val="tx1"/>
              </a:solidFill>
              <a:effectLst/>
              <a:latin typeface="+mn-lt"/>
              <a:ea typeface="+mn-ea"/>
              <a:cs typeface="+mn-cs"/>
            </a:rPr>
            <a:t> </a:t>
          </a:r>
          <a:endParaRPr lang="en-US" sz="1100">
            <a:solidFill>
              <a:schemeClr val="tx1"/>
            </a:solidFill>
            <a:effectLst/>
            <a:latin typeface="+mn-lt"/>
            <a:ea typeface="+mn-ea"/>
            <a:cs typeface="+mn-cs"/>
          </a:endParaRPr>
        </a:p>
      </xdr:txBody>
    </xdr:sp>
    <xdr:clientData/>
  </xdr:oneCellAnchor>
  <xdr:twoCellAnchor>
    <xdr:from>
      <xdr:col>4</xdr:col>
      <xdr:colOff>80904</xdr:colOff>
      <xdr:row>12</xdr:row>
      <xdr:rowOff>393621</xdr:rowOff>
    </xdr:from>
    <xdr:to>
      <xdr:col>5</xdr:col>
      <xdr:colOff>1870</xdr:colOff>
      <xdr:row>16</xdr:row>
      <xdr:rowOff>702235</xdr:rowOff>
    </xdr:to>
    <xdr:sp macro="" textlink="">
      <xdr:nvSpPr>
        <xdr:cNvPr id="15" name="Arrow: Down 11">
          <a:extLst>
            <a:ext uri="{FF2B5EF4-FFF2-40B4-BE49-F238E27FC236}">
              <a16:creationId xmlns:a16="http://schemas.microsoft.com/office/drawing/2014/main" id="{00000000-0008-0000-0300-00000F000000}"/>
            </a:ext>
          </a:extLst>
        </xdr:cNvPr>
        <xdr:cNvSpPr/>
      </xdr:nvSpPr>
      <xdr:spPr>
        <a:xfrm rot="16200000">
          <a:off x="4478655" y="5160010"/>
          <a:ext cx="2735580" cy="311785"/>
        </a:xfrm>
        <a:prstGeom prst="downArrow">
          <a:avLst>
            <a:gd name="adj1" fmla="val 68091"/>
            <a:gd name="adj2" fmla="val 68682"/>
          </a:avLst>
        </a:prstGeom>
        <a:solidFill>
          <a:srgbClr val="00539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8</xdr:col>
      <xdr:colOff>97115</xdr:colOff>
      <xdr:row>0</xdr:row>
      <xdr:rowOff>163421</xdr:rowOff>
    </xdr:from>
    <xdr:to>
      <xdr:col>9</xdr:col>
      <xdr:colOff>1372343</xdr:colOff>
      <xdr:row>1</xdr:row>
      <xdr:rowOff>366619</xdr:rowOff>
    </xdr:to>
    <xdr:sp macro="" textlink="">
      <xdr:nvSpPr>
        <xdr:cNvPr id="20" name="Rectangle 3">
          <a:extLst>
            <a:ext uri="{FF2B5EF4-FFF2-40B4-BE49-F238E27FC236}">
              <a16:creationId xmlns:a16="http://schemas.microsoft.com/office/drawing/2014/main" id="{00000000-0008-0000-0300-000014000000}"/>
            </a:ext>
          </a:extLst>
        </xdr:cNvPr>
        <xdr:cNvSpPr/>
      </xdr:nvSpPr>
      <xdr:spPr>
        <a:xfrm>
          <a:off x="11688445" y="163195"/>
          <a:ext cx="1647190" cy="481965"/>
        </a:xfrm>
        <a:prstGeom prst="rect">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b="1">
              <a:solidFill>
                <a:sysClr val="windowText" lastClr="000000"/>
              </a:solidFill>
              <a:effectLst/>
              <a:latin typeface="+mn-lt"/>
              <a:ea typeface="+mn-ea"/>
              <a:cs typeface="+mn-cs"/>
            </a:rPr>
            <a:t>Proporcione su entrada en las</a:t>
          </a:r>
          <a:r>
            <a:rPr lang="es-ES" sz="1100" b="1" baseline="0">
              <a:solidFill>
                <a:sysClr val="windowText" lastClr="000000"/>
              </a:solidFill>
              <a:effectLst/>
              <a:latin typeface="+mn-lt"/>
              <a:ea typeface="+mn-ea"/>
              <a:cs typeface="+mn-cs"/>
            </a:rPr>
            <a:t> </a:t>
          </a:r>
          <a:r>
            <a:rPr lang="es-ES" sz="1100" b="1">
              <a:solidFill>
                <a:sysClr val="windowText" lastClr="000000"/>
              </a:solidFill>
              <a:effectLst/>
              <a:latin typeface="+mn-lt"/>
              <a:ea typeface="+mn-ea"/>
              <a:cs typeface="+mn-cs"/>
            </a:rPr>
            <a:t>celdas amarillas</a:t>
          </a:r>
          <a:endParaRPr lang="en-US" sz="1000" b="1">
            <a:solidFill>
              <a:sysClr val="windowText" lastClr="000000"/>
            </a:solidFill>
            <a:effectLst/>
          </a:endParaRPr>
        </a:p>
      </xdr:txBody>
    </xdr:sp>
    <xdr:clientData/>
  </xdr:twoCellAnchor>
  <xdr:twoCellAnchor>
    <xdr:from>
      <xdr:col>6</xdr:col>
      <xdr:colOff>78663</xdr:colOff>
      <xdr:row>12</xdr:row>
      <xdr:rowOff>393621</xdr:rowOff>
    </xdr:from>
    <xdr:to>
      <xdr:col>6</xdr:col>
      <xdr:colOff>391461</xdr:colOff>
      <xdr:row>16</xdr:row>
      <xdr:rowOff>702235</xdr:rowOff>
    </xdr:to>
    <xdr:sp macro="" textlink="">
      <xdr:nvSpPr>
        <xdr:cNvPr id="16" name="Arrow: Down 11">
          <a:extLst>
            <a:ext uri="{FF2B5EF4-FFF2-40B4-BE49-F238E27FC236}">
              <a16:creationId xmlns:a16="http://schemas.microsoft.com/office/drawing/2014/main" id="{00000000-0008-0000-0300-000010000000}"/>
            </a:ext>
          </a:extLst>
        </xdr:cNvPr>
        <xdr:cNvSpPr/>
      </xdr:nvSpPr>
      <xdr:spPr>
        <a:xfrm rot="16200000">
          <a:off x="7524750" y="5169535"/>
          <a:ext cx="2735580" cy="292735"/>
        </a:xfrm>
        <a:prstGeom prst="downArrow">
          <a:avLst>
            <a:gd name="adj1" fmla="val 68091"/>
            <a:gd name="adj2" fmla="val 68682"/>
          </a:avLst>
        </a:prstGeom>
        <a:solidFill>
          <a:srgbClr val="00539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8</xdr:col>
      <xdr:colOff>93604</xdr:colOff>
      <xdr:row>12</xdr:row>
      <xdr:rowOff>393621</xdr:rowOff>
    </xdr:from>
    <xdr:to>
      <xdr:col>8</xdr:col>
      <xdr:colOff>393702</xdr:colOff>
      <xdr:row>16</xdr:row>
      <xdr:rowOff>702235</xdr:rowOff>
    </xdr:to>
    <xdr:sp macro="" textlink="">
      <xdr:nvSpPr>
        <xdr:cNvPr id="17" name="Arrow: Down 11">
          <a:extLst>
            <a:ext uri="{FF2B5EF4-FFF2-40B4-BE49-F238E27FC236}">
              <a16:creationId xmlns:a16="http://schemas.microsoft.com/office/drawing/2014/main" id="{00000000-0008-0000-0300-000011000000}"/>
            </a:ext>
          </a:extLst>
        </xdr:cNvPr>
        <xdr:cNvSpPr/>
      </xdr:nvSpPr>
      <xdr:spPr>
        <a:xfrm rot="16200000">
          <a:off x="10456545" y="5177155"/>
          <a:ext cx="2735580" cy="277495"/>
        </a:xfrm>
        <a:prstGeom prst="downArrow">
          <a:avLst>
            <a:gd name="adj1" fmla="val 68091"/>
            <a:gd name="adj2" fmla="val 68682"/>
          </a:avLst>
        </a:prstGeom>
        <a:solidFill>
          <a:srgbClr val="00539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7</xdr:col>
      <xdr:colOff>469072</xdr:colOff>
      <xdr:row>0</xdr:row>
      <xdr:rowOff>131294</xdr:rowOff>
    </xdr:from>
    <xdr:to>
      <xdr:col>7</xdr:col>
      <xdr:colOff>1852464</xdr:colOff>
      <xdr:row>1</xdr:row>
      <xdr:rowOff>392232</xdr:rowOff>
    </xdr:to>
    <xdr:sp macro="" textlink="">
      <xdr:nvSpPr>
        <xdr:cNvPr id="18" name="Rectangle 1">
          <a:hlinkClick xmlns:r="http://schemas.openxmlformats.org/officeDocument/2006/relationships" r:id="rId1"/>
          <a:extLst>
            <a:ext uri="{FF2B5EF4-FFF2-40B4-BE49-F238E27FC236}">
              <a16:creationId xmlns:a16="http://schemas.microsoft.com/office/drawing/2014/main" id="{00000000-0008-0000-0300-000012000000}"/>
            </a:ext>
          </a:extLst>
        </xdr:cNvPr>
        <xdr:cNvSpPr/>
      </xdr:nvSpPr>
      <xdr:spPr>
        <a:xfrm>
          <a:off x="9507855" y="130810"/>
          <a:ext cx="1383665" cy="539750"/>
        </a:xfrm>
        <a:prstGeom prst="roundRect">
          <a:avLst/>
        </a:prstGeom>
        <a:solidFill>
          <a:srgbClr val="81BD38"/>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200"/>
            <a:t>MENÚ PRINCIPAL</a:t>
          </a:r>
          <a:endParaRPr lang="en-GB" sz="1200" u="none">
            <a:solidFill>
              <a:schemeClr val="bg1"/>
            </a:solidFill>
            <a:effectLst/>
          </a:endParaRPr>
        </a:p>
      </xdr:txBody>
    </xdr:sp>
    <xdr:clientData fPrintsWithSheet="0"/>
  </xdr:twoCellAnchor>
  <xdr:oneCellAnchor>
    <xdr:from>
      <xdr:col>7</xdr:col>
      <xdr:colOff>1966946</xdr:colOff>
      <xdr:row>0</xdr:row>
      <xdr:rowOff>126439</xdr:rowOff>
    </xdr:from>
    <xdr:ext cx="379422" cy="540001"/>
    <xdr:sp macro="" textlink="">
      <xdr:nvSpPr>
        <xdr:cNvPr id="19" name="Rectangle 1">
          <a:hlinkClick xmlns:r="http://schemas.openxmlformats.org/officeDocument/2006/relationships" r:id="rId2"/>
          <a:extLst>
            <a:ext uri="{FF2B5EF4-FFF2-40B4-BE49-F238E27FC236}">
              <a16:creationId xmlns:a16="http://schemas.microsoft.com/office/drawing/2014/main" id="{00000000-0008-0000-0300-000013000000}"/>
            </a:ext>
          </a:extLst>
        </xdr:cNvPr>
        <xdr:cNvSpPr/>
      </xdr:nvSpPr>
      <xdr:spPr>
        <a:xfrm>
          <a:off x="11005820" y="126365"/>
          <a:ext cx="379730" cy="539750"/>
        </a:xfrm>
        <a:prstGeom prst="roundRect">
          <a:avLst/>
        </a:prstGeom>
        <a:solidFill>
          <a:srgbClr val="81BD37"/>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800" b="1" u="none">
              <a:solidFill>
                <a:schemeClr val="bg1"/>
              </a:solidFill>
              <a:effectLst/>
              <a:latin typeface="+mn-lt"/>
              <a:ea typeface="+mn-ea"/>
              <a:cs typeface="+mn-cs"/>
            </a:rPr>
            <a:t>&gt;</a:t>
          </a:r>
        </a:p>
      </xdr:txBody>
    </xdr:sp>
    <xdr:clientData fPrintsWithSheet="0"/>
  </xdr:oneCellAnchor>
  <xdr:oneCellAnchor>
    <xdr:from>
      <xdr:col>6</xdr:col>
      <xdr:colOff>337856</xdr:colOff>
      <xdr:row>0</xdr:row>
      <xdr:rowOff>148850</xdr:rowOff>
    </xdr:from>
    <xdr:ext cx="414617" cy="528237"/>
    <xdr:sp macro="" textlink="">
      <xdr:nvSpPr>
        <xdr:cNvPr id="22" name="Rectangle 1">
          <a:hlinkClick xmlns:r="http://schemas.openxmlformats.org/officeDocument/2006/relationships" r:id="rId3"/>
          <a:extLst>
            <a:ext uri="{FF2B5EF4-FFF2-40B4-BE49-F238E27FC236}">
              <a16:creationId xmlns:a16="http://schemas.microsoft.com/office/drawing/2014/main" id="{00000000-0008-0000-0300-000016000000}"/>
            </a:ext>
          </a:extLst>
        </xdr:cNvPr>
        <xdr:cNvSpPr/>
      </xdr:nvSpPr>
      <xdr:spPr>
        <a:xfrm>
          <a:off x="9005570" y="148590"/>
          <a:ext cx="414020" cy="528320"/>
        </a:xfrm>
        <a:prstGeom prst="roundRect">
          <a:avLst/>
        </a:prstGeom>
        <a:solidFill>
          <a:srgbClr val="81BD37"/>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800" b="1" u="none">
              <a:solidFill>
                <a:schemeClr val="bg1"/>
              </a:solidFill>
              <a:effectLst/>
              <a:latin typeface="+mn-lt"/>
              <a:ea typeface="+mn-ea"/>
              <a:cs typeface="+mn-cs"/>
            </a:rPr>
            <a:t>&lt;</a:t>
          </a:r>
        </a:p>
      </xdr:txBody>
    </xdr:sp>
    <xdr:clientData fPrintsWithSheet="0"/>
  </xdr:oneCellAnchor>
</xdr:wsDr>
</file>

<file path=xl/drawings/drawing5.xml><?xml version="1.0" encoding="utf-8"?>
<xdr:wsDr xmlns:xdr="http://schemas.openxmlformats.org/drawingml/2006/spreadsheetDrawing" xmlns:a="http://schemas.openxmlformats.org/drawingml/2006/main">
  <xdr:twoCellAnchor>
    <xdr:from>
      <xdr:col>8</xdr:col>
      <xdr:colOff>1016000</xdr:colOff>
      <xdr:row>0</xdr:row>
      <xdr:rowOff>161927</xdr:rowOff>
    </xdr:from>
    <xdr:to>
      <xdr:col>9</xdr:col>
      <xdr:colOff>134471</xdr:colOff>
      <xdr:row>1</xdr:row>
      <xdr:rowOff>403412</xdr:rowOff>
    </xdr:to>
    <xdr:sp macro="" textlink="">
      <xdr:nvSpPr>
        <xdr:cNvPr id="6" name="Rectangle 3">
          <a:extLst>
            <a:ext uri="{FF2B5EF4-FFF2-40B4-BE49-F238E27FC236}">
              <a16:creationId xmlns:a16="http://schemas.microsoft.com/office/drawing/2014/main" id="{00000000-0008-0000-0400-000006000000}"/>
            </a:ext>
          </a:extLst>
        </xdr:cNvPr>
        <xdr:cNvSpPr/>
      </xdr:nvSpPr>
      <xdr:spPr>
        <a:xfrm>
          <a:off x="10741025" y="161925"/>
          <a:ext cx="2004060" cy="488950"/>
        </a:xfrm>
        <a:prstGeom prst="rect">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b="1">
              <a:solidFill>
                <a:sysClr val="windowText" lastClr="000000"/>
              </a:solidFill>
              <a:effectLst/>
              <a:latin typeface="+mn-lt"/>
              <a:ea typeface="+mn-ea"/>
              <a:cs typeface="+mn-cs"/>
            </a:rPr>
            <a:t>Proporcione su entrada en las</a:t>
          </a:r>
          <a:r>
            <a:rPr lang="es-ES" sz="1100" b="1" baseline="0">
              <a:solidFill>
                <a:sysClr val="windowText" lastClr="000000"/>
              </a:solidFill>
              <a:effectLst/>
              <a:latin typeface="+mn-lt"/>
              <a:ea typeface="+mn-ea"/>
              <a:cs typeface="+mn-cs"/>
            </a:rPr>
            <a:t> </a:t>
          </a:r>
          <a:r>
            <a:rPr lang="es-ES" sz="1100" b="1">
              <a:solidFill>
                <a:sysClr val="windowText" lastClr="000000"/>
              </a:solidFill>
              <a:effectLst/>
              <a:latin typeface="+mn-lt"/>
              <a:ea typeface="+mn-ea"/>
              <a:cs typeface="+mn-cs"/>
            </a:rPr>
            <a:t>celdas amarillas</a:t>
          </a:r>
          <a:endParaRPr lang="en-US" sz="1000">
            <a:solidFill>
              <a:sysClr val="windowText" lastClr="000000"/>
            </a:solidFill>
            <a:effectLst/>
          </a:endParaRPr>
        </a:p>
      </xdr:txBody>
    </xdr:sp>
    <xdr:clientData/>
  </xdr:twoCellAnchor>
  <xdr:twoCellAnchor>
    <xdr:from>
      <xdr:col>6</xdr:col>
      <xdr:colOff>531452</xdr:colOff>
      <xdr:row>0</xdr:row>
      <xdr:rowOff>97677</xdr:rowOff>
    </xdr:from>
    <xdr:to>
      <xdr:col>8</xdr:col>
      <xdr:colOff>4988</xdr:colOff>
      <xdr:row>1</xdr:row>
      <xdr:rowOff>385883</xdr:rowOff>
    </xdr:to>
    <xdr:sp macro="" textlink="">
      <xdr:nvSpPr>
        <xdr:cNvPr id="4" name="Rectangle 1">
          <a:hlinkClick xmlns:r="http://schemas.openxmlformats.org/officeDocument/2006/relationships" r:id="rId1"/>
          <a:extLst>
            <a:ext uri="{FF2B5EF4-FFF2-40B4-BE49-F238E27FC236}">
              <a16:creationId xmlns:a16="http://schemas.microsoft.com/office/drawing/2014/main" id="{00000000-0008-0000-0400-000004000000}"/>
            </a:ext>
          </a:extLst>
        </xdr:cNvPr>
        <xdr:cNvSpPr/>
      </xdr:nvSpPr>
      <xdr:spPr>
        <a:xfrm>
          <a:off x="8312785" y="97155"/>
          <a:ext cx="1416685" cy="535940"/>
        </a:xfrm>
        <a:prstGeom prst="roundRect">
          <a:avLst/>
        </a:prstGeom>
        <a:solidFill>
          <a:srgbClr val="81BD38"/>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200"/>
            <a:t>MENÚ PRINCIPAL</a:t>
          </a:r>
          <a:endParaRPr lang="en-GB" sz="1200" u="none">
            <a:solidFill>
              <a:schemeClr val="bg1"/>
            </a:solidFill>
            <a:effectLst/>
          </a:endParaRPr>
        </a:p>
      </xdr:txBody>
    </xdr:sp>
    <xdr:clientData fPrintsWithSheet="0"/>
  </xdr:twoCellAnchor>
  <xdr:oneCellAnchor>
    <xdr:from>
      <xdr:col>8</xdr:col>
      <xdr:colOff>119470</xdr:colOff>
      <xdr:row>0</xdr:row>
      <xdr:rowOff>89647</xdr:rowOff>
    </xdr:from>
    <xdr:ext cx="379422" cy="540001"/>
    <xdr:sp macro="" textlink="">
      <xdr:nvSpPr>
        <xdr:cNvPr id="7" name="Rectangle 1">
          <a:hlinkClick xmlns:r="http://schemas.openxmlformats.org/officeDocument/2006/relationships" r:id="rId2"/>
          <a:extLst>
            <a:ext uri="{FF2B5EF4-FFF2-40B4-BE49-F238E27FC236}">
              <a16:creationId xmlns:a16="http://schemas.microsoft.com/office/drawing/2014/main" id="{00000000-0008-0000-0400-000007000000}"/>
            </a:ext>
          </a:extLst>
        </xdr:cNvPr>
        <xdr:cNvSpPr/>
      </xdr:nvSpPr>
      <xdr:spPr>
        <a:xfrm>
          <a:off x="9844405" y="89535"/>
          <a:ext cx="379095" cy="539750"/>
        </a:xfrm>
        <a:prstGeom prst="roundRect">
          <a:avLst/>
        </a:prstGeom>
        <a:solidFill>
          <a:srgbClr val="81BD37"/>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800" b="1" u="none">
              <a:solidFill>
                <a:schemeClr val="bg1"/>
              </a:solidFill>
              <a:effectLst/>
              <a:latin typeface="+mn-lt"/>
              <a:ea typeface="+mn-ea"/>
              <a:cs typeface="+mn-cs"/>
            </a:rPr>
            <a:t>&gt;</a:t>
          </a:r>
        </a:p>
      </xdr:txBody>
    </xdr:sp>
    <xdr:clientData fPrintsWithSheet="0"/>
  </xdr:oneCellAnchor>
  <xdr:oneCellAnchor>
    <xdr:from>
      <xdr:col>6</xdr:col>
      <xdr:colOff>11205</xdr:colOff>
      <xdr:row>0</xdr:row>
      <xdr:rowOff>115233</xdr:rowOff>
    </xdr:from>
    <xdr:ext cx="414617" cy="528237"/>
    <xdr:sp macro="" textlink="">
      <xdr:nvSpPr>
        <xdr:cNvPr id="8" name="Rectangle 1">
          <a:hlinkClick xmlns:r="http://schemas.openxmlformats.org/officeDocument/2006/relationships" r:id="rId3"/>
          <a:extLst>
            <a:ext uri="{FF2B5EF4-FFF2-40B4-BE49-F238E27FC236}">
              <a16:creationId xmlns:a16="http://schemas.microsoft.com/office/drawing/2014/main" id="{00000000-0008-0000-0400-000008000000}"/>
            </a:ext>
          </a:extLst>
        </xdr:cNvPr>
        <xdr:cNvSpPr/>
      </xdr:nvSpPr>
      <xdr:spPr>
        <a:xfrm>
          <a:off x="7792720" y="114935"/>
          <a:ext cx="414655" cy="528320"/>
        </a:xfrm>
        <a:prstGeom prst="roundRect">
          <a:avLst/>
        </a:prstGeom>
        <a:solidFill>
          <a:srgbClr val="81BD37"/>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800" b="1" u="none">
              <a:solidFill>
                <a:schemeClr val="bg1"/>
              </a:solidFill>
              <a:effectLst/>
              <a:latin typeface="+mn-lt"/>
              <a:ea typeface="+mn-ea"/>
              <a:cs typeface="+mn-cs"/>
            </a:rPr>
            <a:t>&lt;</a:t>
          </a:r>
        </a:p>
      </xdr:txBody>
    </xdr:sp>
    <xdr:clientData fPrintsWithSheet="0"/>
  </xdr:oneCellAnchor>
</xdr:wsDr>
</file>

<file path=xl/drawings/drawing6.xml><?xml version="1.0" encoding="utf-8"?>
<xdr:wsDr xmlns:xdr="http://schemas.openxmlformats.org/drawingml/2006/spreadsheetDrawing" xmlns:a="http://schemas.openxmlformats.org/drawingml/2006/main">
  <xdr:twoCellAnchor>
    <xdr:from>
      <xdr:col>1</xdr:col>
      <xdr:colOff>86474</xdr:colOff>
      <xdr:row>34</xdr:row>
      <xdr:rowOff>25400</xdr:rowOff>
    </xdr:from>
    <xdr:to>
      <xdr:col>16</xdr:col>
      <xdr:colOff>981075</xdr:colOff>
      <xdr:row>65</xdr:row>
      <xdr:rowOff>76200</xdr:rowOff>
    </xdr:to>
    <xdr:graphicFrame macro="">
      <xdr:nvGraphicFramePr>
        <xdr:cNvPr id="2" name="Chart 6">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1493</xdr:colOff>
      <xdr:row>6</xdr:row>
      <xdr:rowOff>94515</xdr:rowOff>
    </xdr:from>
    <xdr:to>
      <xdr:col>13</xdr:col>
      <xdr:colOff>638734</xdr:colOff>
      <xdr:row>11</xdr:row>
      <xdr:rowOff>16104</xdr:rowOff>
    </xdr:to>
    <xdr:sp macro="" textlink="">
      <xdr:nvSpPr>
        <xdr:cNvPr id="5" name="Callout: Line 2">
          <a:extLst>
            <a:ext uri="{FF2B5EF4-FFF2-40B4-BE49-F238E27FC236}">
              <a16:creationId xmlns:a16="http://schemas.microsoft.com/office/drawing/2014/main" id="{00000000-0008-0000-0500-000005000000}"/>
            </a:ext>
          </a:extLst>
        </xdr:cNvPr>
        <xdr:cNvSpPr/>
      </xdr:nvSpPr>
      <xdr:spPr>
        <a:xfrm>
          <a:off x="10878820" y="1988185"/>
          <a:ext cx="2522855" cy="874395"/>
        </a:xfrm>
        <a:prstGeom prst="borderCallout1">
          <a:avLst>
            <a:gd name="adj1" fmla="val 100129"/>
            <a:gd name="adj2" fmla="val 15540"/>
            <a:gd name="adj3" fmla="val 228549"/>
            <a:gd name="adj4" fmla="val 1829"/>
          </a:avLst>
        </a:prstGeom>
        <a:solidFill>
          <a:schemeClr val="bg1"/>
        </a:solidFill>
        <a:ln>
          <a:solidFill>
            <a:schemeClr val="bg1">
              <a:lumMod val="50000"/>
            </a:schemeClr>
          </a:solidFill>
          <a:tailEnd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ES" b="1">
              <a:solidFill>
                <a:schemeClr val="bg2">
                  <a:lumMod val="50000"/>
                </a:schemeClr>
              </a:solidFill>
            </a:rPr>
            <a:t>Paso 4: acordar la ponderación que se dará a cada criterio </a:t>
          </a:r>
        </a:p>
        <a:p>
          <a:r>
            <a:rPr lang="es-ES">
              <a:solidFill>
                <a:schemeClr val="bg2">
                  <a:lumMod val="50000"/>
                </a:schemeClr>
              </a:solidFill>
            </a:rPr>
            <a:t>P.ej. Ponderación del 1 al 4. Criterios más importantes para tener las ponderaciones más altas.</a:t>
          </a:r>
          <a:endParaRPr lang="en-GB" sz="1100">
            <a:solidFill>
              <a:schemeClr val="bg2">
                <a:lumMod val="50000"/>
              </a:schemeClr>
            </a:solidFill>
          </a:endParaRPr>
        </a:p>
      </xdr:txBody>
    </xdr:sp>
    <xdr:clientData/>
  </xdr:twoCellAnchor>
  <xdr:twoCellAnchor>
    <xdr:from>
      <xdr:col>1</xdr:col>
      <xdr:colOff>201519</xdr:colOff>
      <xdr:row>6</xdr:row>
      <xdr:rowOff>117132</xdr:rowOff>
    </xdr:from>
    <xdr:to>
      <xdr:col>5</xdr:col>
      <xdr:colOff>279382</xdr:colOff>
      <xdr:row>10</xdr:row>
      <xdr:rowOff>173170</xdr:rowOff>
    </xdr:to>
    <xdr:sp macro="" textlink="">
      <xdr:nvSpPr>
        <xdr:cNvPr id="6" name="Callout: Line 12">
          <a:extLst>
            <a:ext uri="{FF2B5EF4-FFF2-40B4-BE49-F238E27FC236}">
              <a16:creationId xmlns:a16="http://schemas.microsoft.com/office/drawing/2014/main" id="{00000000-0008-0000-0500-000006000000}"/>
            </a:ext>
          </a:extLst>
        </xdr:cNvPr>
        <xdr:cNvSpPr/>
      </xdr:nvSpPr>
      <xdr:spPr>
        <a:xfrm>
          <a:off x="334645" y="2011045"/>
          <a:ext cx="4697095" cy="817880"/>
        </a:xfrm>
        <a:prstGeom prst="borderCallout1">
          <a:avLst>
            <a:gd name="adj1" fmla="val 102624"/>
            <a:gd name="adj2" fmla="val 45251"/>
            <a:gd name="adj3" fmla="val 343295"/>
            <a:gd name="adj4" fmla="val 47979"/>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defRPr/>
          </a:pPr>
          <a:r>
            <a:rPr lang="en-US" sz="1100" b="1" i="0">
              <a:solidFill>
                <a:schemeClr val="bg2">
                  <a:lumMod val="50000"/>
                </a:schemeClr>
              </a:solidFill>
              <a:effectLst/>
              <a:latin typeface="+mn-lt"/>
              <a:ea typeface="+mn-ea"/>
              <a:cs typeface="+mn-cs"/>
            </a:rPr>
            <a:t>Paso 1: Definir opciones para las invenciones e instrumentos de políticas PEI para analizar y priorizar</a:t>
          </a:r>
        </a:p>
        <a:p>
          <a:pPr marL="0" marR="0" lvl="0" indent="0" defTabSz="914400" eaLnBrk="1" fontAlgn="auto" latinLnBrk="0" hangingPunct="1">
            <a:lnSpc>
              <a:spcPct val="100000"/>
            </a:lnSpc>
            <a:spcBef>
              <a:spcPts val="0"/>
            </a:spcBef>
            <a:spcAft>
              <a:spcPts val="0"/>
            </a:spcAft>
            <a:buClrTx/>
            <a:buSzTx/>
            <a:buFontTx/>
            <a:buNone/>
            <a:defRPr/>
          </a:pPr>
          <a:r>
            <a:rPr lang="en-US" sz="1100" b="0" i="0">
              <a:solidFill>
                <a:schemeClr val="bg2">
                  <a:lumMod val="50000"/>
                </a:schemeClr>
              </a:solidFill>
              <a:effectLst/>
              <a:latin typeface="+mn-lt"/>
              <a:ea typeface="+mn-ea"/>
              <a:cs typeface="+mn-cs"/>
            </a:rPr>
            <a:t> P.ej. Desarrollo del Plan de Acción Nacional sobre Parques eco Industriales, introducción de requisitos mínimos nacionales para parques industriales.</a:t>
          </a:r>
          <a:endParaRPr lang="en-GB" sz="1100">
            <a:solidFill>
              <a:schemeClr val="bg2">
                <a:lumMod val="50000"/>
              </a:schemeClr>
            </a:solidFill>
          </a:endParaRPr>
        </a:p>
      </xdr:txBody>
    </xdr:sp>
    <xdr:clientData/>
  </xdr:twoCellAnchor>
  <xdr:twoCellAnchor>
    <xdr:from>
      <xdr:col>7</xdr:col>
      <xdr:colOff>677476</xdr:colOff>
      <xdr:row>6</xdr:row>
      <xdr:rowOff>122465</xdr:rowOff>
    </xdr:from>
    <xdr:to>
      <xdr:col>10</xdr:col>
      <xdr:colOff>508798</xdr:colOff>
      <xdr:row>11</xdr:row>
      <xdr:rowOff>5630</xdr:rowOff>
    </xdr:to>
    <xdr:sp macro="" textlink="">
      <xdr:nvSpPr>
        <xdr:cNvPr id="7" name="Callout: Line 13">
          <a:extLst>
            <a:ext uri="{FF2B5EF4-FFF2-40B4-BE49-F238E27FC236}">
              <a16:creationId xmlns:a16="http://schemas.microsoft.com/office/drawing/2014/main" id="{00000000-0008-0000-0500-000007000000}"/>
            </a:ext>
          </a:extLst>
        </xdr:cNvPr>
        <xdr:cNvSpPr/>
      </xdr:nvSpPr>
      <xdr:spPr>
        <a:xfrm>
          <a:off x="7782560" y="2016125"/>
          <a:ext cx="2527300" cy="835660"/>
        </a:xfrm>
        <a:prstGeom prst="borderCallout1">
          <a:avLst>
            <a:gd name="adj1" fmla="val 97961"/>
            <a:gd name="adj2" fmla="val 11180"/>
            <a:gd name="adj3" fmla="val 183376"/>
            <a:gd name="adj4" fmla="val -2437"/>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nSpc>
              <a:spcPts val="1200"/>
            </a:lnSpc>
          </a:pPr>
          <a:r>
            <a:rPr lang="en-US" sz="1100" b="1" i="0">
              <a:solidFill>
                <a:schemeClr val="bg2">
                  <a:lumMod val="50000"/>
                </a:schemeClr>
              </a:solidFill>
              <a:effectLst/>
              <a:latin typeface="+mn-lt"/>
              <a:ea typeface="+mn-ea"/>
              <a:cs typeface="+mn-cs"/>
            </a:rPr>
            <a:t>Paso 3: nombre el criterio respectivo </a:t>
          </a:r>
          <a:r>
            <a:rPr lang="en-US" sz="1100" b="0" i="0">
              <a:solidFill>
                <a:schemeClr val="bg2">
                  <a:lumMod val="50000"/>
                </a:schemeClr>
              </a:solidFill>
              <a:effectLst/>
              <a:latin typeface="+mn-lt"/>
              <a:ea typeface="+mn-ea"/>
              <a:cs typeface="+mn-cs"/>
            </a:rPr>
            <a:t>P.ej. contribución al PIB, emisiones de efecto invernadero, consumo de agua, reciclaje de residuos, empleo</a:t>
          </a:r>
          <a:endParaRPr lang="en-GB">
            <a:solidFill>
              <a:schemeClr val="bg2">
                <a:lumMod val="50000"/>
              </a:schemeClr>
            </a:solidFill>
            <a:effectLst/>
          </a:endParaRPr>
        </a:p>
      </xdr:txBody>
    </xdr:sp>
    <xdr:clientData/>
  </xdr:twoCellAnchor>
  <xdr:twoCellAnchor>
    <xdr:from>
      <xdr:col>5</xdr:col>
      <xdr:colOff>612321</xdr:colOff>
      <xdr:row>23</xdr:row>
      <xdr:rowOff>1498</xdr:rowOff>
    </xdr:from>
    <xdr:to>
      <xdr:col>8</xdr:col>
      <xdr:colOff>717176</xdr:colOff>
      <xdr:row>31</xdr:row>
      <xdr:rowOff>95251</xdr:rowOff>
    </xdr:to>
    <xdr:sp macro="" textlink="">
      <xdr:nvSpPr>
        <xdr:cNvPr id="8" name="Callout: Line 15">
          <a:extLst>
            <a:ext uri="{FF2B5EF4-FFF2-40B4-BE49-F238E27FC236}">
              <a16:creationId xmlns:a16="http://schemas.microsoft.com/office/drawing/2014/main" id="{00000000-0008-0000-0500-000008000000}"/>
            </a:ext>
          </a:extLst>
        </xdr:cNvPr>
        <xdr:cNvSpPr/>
      </xdr:nvSpPr>
      <xdr:spPr>
        <a:xfrm>
          <a:off x="5365115" y="7298055"/>
          <a:ext cx="3267075" cy="1562100"/>
        </a:xfrm>
        <a:prstGeom prst="borderCallout1">
          <a:avLst>
            <a:gd name="adj1" fmla="val -1331"/>
            <a:gd name="adj2" fmla="val 18692"/>
            <a:gd name="adj3" fmla="val -18198"/>
            <a:gd name="adj4" fmla="val 22439"/>
          </a:avLst>
        </a:prstGeom>
        <a:solidFill>
          <a:schemeClr val="bg1"/>
        </a:solidFill>
        <a:ln>
          <a:solidFill>
            <a:schemeClr val="bg1">
              <a:lumMod val="50000"/>
            </a:schemeClr>
          </a:solidFill>
          <a:tailEnd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ES" b="1">
              <a:solidFill>
                <a:schemeClr val="bg2">
                  <a:lumMod val="50000"/>
                </a:schemeClr>
              </a:solidFill>
            </a:rPr>
            <a:t>Paso 5: Asignar puntaje para cada opción contra el criterio. Leyenda para asignar puntajes: </a:t>
          </a:r>
        </a:p>
        <a:p>
          <a:r>
            <a:rPr lang="es-ES">
              <a:solidFill>
                <a:schemeClr val="bg2">
                  <a:lumMod val="50000"/>
                </a:schemeClr>
              </a:solidFill>
            </a:rPr>
            <a:t>1 = Probable impacto negativo significativo </a:t>
          </a:r>
        </a:p>
        <a:p>
          <a:r>
            <a:rPr lang="es-ES">
              <a:solidFill>
                <a:schemeClr val="bg2">
                  <a:lumMod val="50000"/>
                </a:schemeClr>
              </a:solidFill>
            </a:rPr>
            <a:t>2 = Probable impacto negativo moderado </a:t>
          </a:r>
        </a:p>
        <a:p>
          <a:r>
            <a:rPr lang="es-ES">
              <a:solidFill>
                <a:schemeClr val="bg2">
                  <a:lumMod val="50000"/>
                </a:schemeClr>
              </a:solidFill>
            </a:rPr>
            <a:t>3 = Probablemente sin impacto </a:t>
          </a:r>
        </a:p>
        <a:p>
          <a:r>
            <a:rPr lang="es-ES">
              <a:solidFill>
                <a:schemeClr val="bg2">
                  <a:lumMod val="50000"/>
                </a:schemeClr>
              </a:solidFill>
            </a:rPr>
            <a:t>4 = Probable impacto positivo moderado </a:t>
          </a:r>
        </a:p>
        <a:p>
          <a:r>
            <a:rPr lang="es-ES">
              <a:solidFill>
                <a:schemeClr val="bg2">
                  <a:lumMod val="50000"/>
                </a:schemeClr>
              </a:solidFill>
            </a:rPr>
            <a:t>5 = Probable impacto positivo significativo</a:t>
          </a:r>
          <a:endParaRPr lang="en-GB" sz="1100">
            <a:solidFill>
              <a:schemeClr val="bg2">
                <a:lumMod val="50000"/>
              </a:schemeClr>
            </a:solidFill>
          </a:endParaRPr>
        </a:p>
      </xdr:txBody>
    </xdr:sp>
    <xdr:clientData/>
  </xdr:twoCellAnchor>
  <xdr:twoCellAnchor>
    <xdr:from>
      <xdr:col>9</xdr:col>
      <xdr:colOff>0</xdr:colOff>
      <xdr:row>23</xdr:row>
      <xdr:rowOff>35117</xdr:rowOff>
    </xdr:from>
    <xdr:to>
      <xdr:col>12</xdr:col>
      <xdr:colOff>11206</xdr:colOff>
      <xdr:row>27</xdr:row>
      <xdr:rowOff>134471</xdr:rowOff>
    </xdr:to>
    <xdr:sp macro="" textlink="">
      <xdr:nvSpPr>
        <xdr:cNvPr id="9" name="Callout: Line 16">
          <a:extLst>
            <a:ext uri="{FF2B5EF4-FFF2-40B4-BE49-F238E27FC236}">
              <a16:creationId xmlns:a16="http://schemas.microsoft.com/office/drawing/2014/main" id="{00000000-0008-0000-0500-000009000000}"/>
            </a:ext>
          </a:extLst>
        </xdr:cNvPr>
        <xdr:cNvSpPr/>
      </xdr:nvSpPr>
      <xdr:spPr>
        <a:xfrm>
          <a:off x="8991600" y="7331710"/>
          <a:ext cx="2706370" cy="833120"/>
        </a:xfrm>
        <a:prstGeom prst="borderCallout1">
          <a:avLst>
            <a:gd name="adj1" fmla="val -1331"/>
            <a:gd name="adj2" fmla="val 18692"/>
            <a:gd name="adj3" fmla="val -45433"/>
            <a:gd name="adj4" fmla="val 25714"/>
          </a:avLst>
        </a:prstGeom>
        <a:solidFill>
          <a:schemeClr val="bg1"/>
        </a:solidFill>
        <a:ln>
          <a:solidFill>
            <a:schemeClr val="bg1">
              <a:lumMod val="50000"/>
            </a:schemeClr>
          </a:solidFill>
          <a:tailEnd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sz="1100" b="1" i="0">
              <a:solidFill>
                <a:schemeClr val="bg2">
                  <a:lumMod val="50000"/>
                </a:schemeClr>
              </a:solidFill>
              <a:effectLst/>
              <a:latin typeface="+mn-lt"/>
              <a:ea typeface="+mn-ea"/>
              <a:cs typeface="+mn-cs"/>
            </a:rPr>
            <a:t>Las puntuaciones totales ponderadas se calculan automáticamente</a:t>
          </a:r>
          <a:r>
            <a:rPr lang="en-US" sz="1100" b="0" i="0">
              <a:solidFill>
                <a:schemeClr val="bg2">
                  <a:lumMod val="50000"/>
                </a:schemeClr>
              </a:solidFill>
              <a:effectLst/>
              <a:latin typeface="+mn-lt"/>
              <a:ea typeface="+mn-ea"/>
              <a:cs typeface="+mn-cs"/>
            </a:rPr>
            <a:t>.</a:t>
          </a:r>
          <a:endParaRPr lang="en-US">
            <a:solidFill>
              <a:schemeClr val="bg2">
                <a:lumMod val="50000"/>
              </a:schemeClr>
            </a:solidFill>
            <a:effectLst/>
          </a:endParaRPr>
        </a:p>
        <a:p>
          <a:r>
            <a:rPr lang="en-US" sz="1100" b="0" i="0">
              <a:solidFill>
                <a:schemeClr val="bg2">
                  <a:lumMod val="50000"/>
                </a:schemeClr>
              </a:solidFill>
              <a:effectLst/>
              <a:latin typeface="+mn-lt"/>
              <a:ea typeface="+mn-ea"/>
              <a:cs typeface="+mn-cs"/>
            </a:rPr>
            <a:t>Estas son sumas de puntajes ponderados para cada criterio.</a:t>
          </a:r>
          <a:endParaRPr lang="en-US">
            <a:solidFill>
              <a:schemeClr val="bg2">
                <a:lumMod val="50000"/>
              </a:schemeClr>
            </a:solidFill>
            <a:effectLst/>
          </a:endParaRPr>
        </a:p>
      </xdr:txBody>
    </xdr:sp>
    <xdr:clientData/>
  </xdr:twoCellAnchor>
  <xdr:twoCellAnchor>
    <xdr:from>
      <xdr:col>16</xdr:col>
      <xdr:colOff>150533</xdr:colOff>
      <xdr:row>22</xdr:row>
      <xdr:rowOff>180045</xdr:rowOff>
    </xdr:from>
    <xdr:to>
      <xdr:col>17</xdr:col>
      <xdr:colOff>1232646</xdr:colOff>
      <xdr:row>27</xdr:row>
      <xdr:rowOff>89647</xdr:rowOff>
    </xdr:to>
    <xdr:sp macro="" textlink="">
      <xdr:nvSpPr>
        <xdr:cNvPr id="10" name="Callout: Line 17">
          <a:extLst>
            <a:ext uri="{FF2B5EF4-FFF2-40B4-BE49-F238E27FC236}">
              <a16:creationId xmlns:a16="http://schemas.microsoft.com/office/drawing/2014/main" id="{00000000-0008-0000-0500-00000A000000}"/>
            </a:ext>
          </a:extLst>
        </xdr:cNvPr>
        <xdr:cNvSpPr/>
      </xdr:nvSpPr>
      <xdr:spPr>
        <a:xfrm>
          <a:off x="15609570" y="7285990"/>
          <a:ext cx="2386965" cy="834390"/>
        </a:xfrm>
        <a:prstGeom prst="borderCallout1">
          <a:avLst>
            <a:gd name="adj1" fmla="val -1331"/>
            <a:gd name="adj2" fmla="val 18692"/>
            <a:gd name="adj3" fmla="val -32899"/>
            <a:gd name="adj4" fmla="val 23213"/>
          </a:avLst>
        </a:prstGeom>
        <a:solidFill>
          <a:schemeClr val="bg1"/>
        </a:solidFill>
        <a:ln>
          <a:solidFill>
            <a:schemeClr val="bg1">
              <a:lumMod val="50000"/>
            </a:schemeClr>
          </a:solidFill>
          <a:tailEnd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nSpc>
              <a:spcPts val="1200"/>
            </a:lnSpc>
          </a:pPr>
          <a:r>
            <a:rPr lang="en-US" sz="1100" b="1" i="0">
              <a:solidFill>
                <a:schemeClr val="bg2">
                  <a:lumMod val="50000"/>
                </a:schemeClr>
              </a:solidFill>
              <a:effectLst/>
              <a:latin typeface="+mn-lt"/>
              <a:ea typeface="+mn-ea"/>
              <a:cs typeface="+mn-cs"/>
            </a:rPr>
            <a:t>Las puntuaciones totales ponderadas se calculan automáticamente</a:t>
          </a:r>
          <a:r>
            <a:rPr lang="en-US" sz="1100" b="0" i="0">
              <a:solidFill>
                <a:schemeClr val="bg2">
                  <a:lumMod val="50000"/>
                </a:schemeClr>
              </a:solidFill>
              <a:effectLst/>
              <a:latin typeface="+mn-lt"/>
              <a:ea typeface="+mn-ea"/>
              <a:cs typeface="+mn-cs"/>
            </a:rPr>
            <a:t>.</a:t>
          </a:r>
        </a:p>
        <a:p>
          <a:pPr>
            <a:lnSpc>
              <a:spcPts val="1200"/>
            </a:lnSpc>
          </a:pPr>
          <a:r>
            <a:rPr lang="en-US" sz="1100" b="0" i="0">
              <a:solidFill>
                <a:schemeClr val="bg2">
                  <a:lumMod val="50000"/>
                </a:schemeClr>
              </a:solidFill>
              <a:effectLst/>
              <a:latin typeface="+mn-lt"/>
              <a:ea typeface="+mn-ea"/>
              <a:cs typeface="+mn-cs"/>
            </a:rPr>
            <a:t>Estas son sumas de puntajes ponderados para cada criterio.</a:t>
          </a:r>
          <a:endParaRPr lang="en-GB" sz="1100" b="0">
            <a:solidFill>
              <a:schemeClr val="bg2">
                <a:lumMod val="50000"/>
              </a:schemeClr>
            </a:solidFill>
            <a:effectLst/>
            <a:latin typeface="+mn-lt"/>
            <a:ea typeface="+mn-ea"/>
            <a:cs typeface="+mn-cs"/>
          </a:endParaRPr>
        </a:p>
      </xdr:txBody>
    </xdr:sp>
    <xdr:clientData/>
  </xdr:twoCellAnchor>
  <xdr:twoCellAnchor>
    <xdr:from>
      <xdr:col>5</xdr:col>
      <xdr:colOff>381001</xdr:colOff>
      <xdr:row>6</xdr:row>
      <xdr:rowOff>126385</xdr:rowOff>
    </xdr:from>
    <xdr:to>
      <xdr:col>7</xdr:col>
      <xdr:colOff>421822</xdr:colOff>
      <xdr:row>11</xdr:row>
      <xdr:rowOff>2713</xdr:rowOff>
    </xdr:to>
    <xdr:sp macro="" textlink="">
      <xdr:nvSpPr>
        <xdr:cNvPr id="11" name="Callout: Line 10">
          <a:extLst>
            <a:ext uri="{FF2B5EF4-FFF2-40B4-BE49-F238E27FC236}">
              <a16:creationId xmlns:a16="http://schemas.microsoft.com/office/drawing/2014/main" id="{00000000-0008-0000-0500-00000B000000}"/>
            </a:ext>
          </a:extLst>
        </xdr:cNvPr>
        <xdr:cNvSpPr/>
      </xdr:nvSpPr>
      <xdr:spPr>
        <a:xfrm>
          <a:off x="5133975" y="2020570"/>
          <a:ext cx="2393315" cy="828675"/>
        </a:xfrm>
        <a:prstGeom prst="borderCallout1">
          <a:avLst>
            <a:gd name="adj1" fmla="val 99603"/>
            <a:gd name="adj2" fmla="val 22555"/>
            <a:gd name="adj3" fmla="val 137015"/>
            <a:gd name="adj4" fmla="val -7236"/>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sz="1100" b="1" i="0">
              <a:solidFill>
                <a:schemeClr val="bg2">
                  <a:lumMod val="50000"/>
                </a:schemeClr>
              </a:solidFill>
              <a:effectLst/>
              <a:latin typeface="+mn-lt"/>
              <a:ea typeface="+mn-ea"/>
              <a:cs typeface="+mn-cs"/>
            </a:rPr>
            <a:t>Paso 2: Seleccione el tipo de criterio </a:t>
          </a:r>
          <a:r>
            <a:rPr lang="en-US" sz="1100" b="0" i="0">
              <a:solidFill>
                <a:schemeClr val="bg2">
                  <a:lumMod val="50000"/>
                </a:schemeClr>
              </a:solidFill>
              <a:effectLst/>
              <a:latin typeface="+mn-lt"/>
              <a:ea typeface="+mn-ea"/>
              <a:cs typeface="+mn-cs"/>
            </a:rPr>
            <a:t>P.ej. Económico, ambiental, social u otro</a:t>
          </a:r>
          <a:endParaRPr lang="en-GB" b="0">
            <a:solidFill>
              <a:schemeClr val="bg2">
                <a:lumMod val="50000"/>
              </a:schemeClr>
            </a:solidFill>
            <a:effectLst/>
          </a:endParaRPr>
        </a:p>
      </xdr:txBody>
    </xdr:sp>
    <xdr:clientData/>
  </xdr:twoCellAnchor>
  <xdr:twoCellAnchor>
    <xdr:from>
      <xdr:col>10</xdr:col>
      <xdr:colOff>11205</xdr:colOff>
      <xdr:row>0</xdr:row>
      <xdr:rowOff>246530</xdr:rowOff>
    </xdr:from>
    <xdr:to>
      <xdr:col>12</xdr:col>
      <xdr:colOff>17830</xdr:colOff>
      <xdr:row>1</xdr:row>
      <xdr:rowOff>519207</xdr:rowOff>
    </xdr:to>
    <xdr:sp macro="" textlink="">
      <xdr:nvSpPr>
        <xdr:cNvPr id="13" name="Rectangle 3">
          <a:extLst>
            <a:ext uri="{FF2B5EF4-FFF2-40B4-BE49-F238E27FC236}">
              <a16:creationId xmlns:a16="http://schemas.microsoft.com/office/drawing/2014/main" id="{00000000-0008-0000-0500-00000D000000}"/>
            </a:ext>
          </a:extLst>
        </xdr:cNvPr>
        <xdr:cNvSpPr/>
      </xdr:nvSpPr>
      <xdr:spPr>
        <a:xfrm>
          <a:off x="9812020" y="246380"/>
          <a:ext cx="1892935" cy="551180"/>
        </a:xfrm>
        <a:prstGeom prst="rect">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b="1">
              <a:solidFill>
                <a:sysClr val="windowText" lastClr="000000"/>
              </a:solidFill>
              <a:effectLst/>
              <a:latin typeface="+mn-lt"/>
              <a:ea typeface="+mn-ea"/>
              <a:cs typeface="+mn-cs"/>
            </a:rPr>
            <a:t>Proporcione su entrada en las</a:t>
          </a:r>
          <a:r>
            <a:rPr lang="es-ES" sz="1100" b="1" baseline="0">
              <a:solidFill>
                <a:sysClr val="windowText" lastClr="000000"/>
              </a:solidFill>
              <a:effectLst/>
              <a:latin typeface="+mn-lt"/>
              <a:ea typeface="+mn-ea"/>
              <a:cs typeface="+mn-cs"/>
            </a:rPr>
            <a:t> </a:t>
          </a:r>
          <a:r>
            <a:rPr lang="es-ES" sz="1100" b="1">
              <a:solidFill>
                <a:sysClr val="windowText" lastClr="000000"/>
              </a:solidFill>
              <a:effectLst/>
              <a:latin typeface="+mn-lt"/>
              <a:ea typeface="+mn-ea"/>
              <a:cs typeface="+mn-cs"/>
            </a:rPr>
            <a:t>celdas amarillas</a:t>
          </a:r>
          <a:endParaRPr lang="en-US" sz="1000">
            <a:solidFill>
              <a:sysClr val="windowText" lastClr="000000"/>
            </a:solidFill>
            <a:effectLst/>
          </a:endParaRPr>
        </a:p>
      </xdr:txBody>
    </xdr:sp>
    <xdr:clientData/>
  </xdr:twoCellAnchor>
  <xdr:twoCellAnchor>
    <xdr:from>
      <xdr:col>7</xdr:col>
      <xdr:colOff>523422</xdr:colOff>
      <xdr:row>1</xdr:row>
      <xdr:rowOff>4855</xdr:rowOff>
    </xdr:from>
    <xdr:to>
      <xdr:col>8</xdr:col>
      <xdr:colOff>1059089</xdr:colOff>
      <xdr:row>1</xdr:row>
      <xdr:rowOff>545940</xdr:rowOff>
    </xdr:to>
    <xdr:sp macro="" textlink="">
      <xdr:nvSpPr>
        <xdr:cNvPr id="14" name="Rectangle 1">
          <a:hlinkClick xmlns:r="http://schemas.openxmlformats.org/officeDocument/2006/relationships" r:id="rId2"/>
          <a:extLst>
            <a:ext uri="{FF2B5EF4-FFF2-40B4-BE49-F238E27FC236}">
              <a16:creationId xmlns:a16="http://schemas.microsoft.com/office/drawing/2014/main" id="{00000000-0008-0000-0500-00000E000000}"/>
            </a:ext>
          </a:extLst>
        </xdr:cNvPr>
        <xdr:cNvSpPr/>
      </xdr:nvSpPr>
      <xdr:spPr>
        <a:xfrm>
          <a:off x="7628890" y="283210"/>
          <a:ext cx="1344930" cy="541020"/>
        </a:xfrm>
        <a:prstGeom prst="roundRect">
          <a:avLst/>
        </a:prstGeom>
        <a:solidFill>
          <a:srgbClr val="81BD38"/>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200"/>
            <a:t>MENÚ PRINCIPAL</a:t>
          </a:r>
          <a:endParaRPr lang="en-GB" sz="1200" u="none">
            <a:solidFill>
              <a:schemeClr val="bg1"/>
            </a:solidFill>
            <a:effectLst/>
          </a:endParaRPr>
        </a:p>
      </xdr:txBody>
    </xdr:sp>
    <xdr:clientData fPrintsWithSheet="0"/>
  </xdr:twoCellAnchor>
  <xdr:oneCellAnchor>
    <xdr:from>
      <xdr:col>9</xdr:col>
      <xdr:colOff>40096</xdr:colOff>
      <xdr:row>1</xdr:row>
      <xdr:rowOff>0</xdr:rowOff>
    </xdr:from>
    <xdr:ext cx="379422" cy="540001"/>
    <xdr:sp macro="" textlink="">
      <xdr:nvSpPr>
        <xdr:cNvPr id="15" name="Rectangle 1">
          <a:hlinkClick xmlns:r="http://schemas.openxmlformats.org/officeDocument/2006/relationships" r:id="rId3"/>
          <a:extLst>
            <a:ext uri="{FF2B5EF4-FFF2-40B4-BE49-F238E27FC236}">
              <a16:creationId xmlns:a16="http://schemas.microsoft.com/office/drawing/2014/main" id="{00000000-0008-0000-0500-00000F000000}"/>
            </a:ext>
          </a:extLst>
        </xdr:cNvPr>
        <xdr:cNvSpPr/>
      </xdr:nvSpPr>
      <xdr:spPr>
        <a:xfrm>
          <a:off x="9031605" y="278765"/>
          <a:ext cx="379095" cy="539750"/>
        </a:xfrm>
        <a:prstGeom prst="roundRect">
          <a:avLst/>
        </a:prstGeom>
        <a:solidFill>
          <a:srgbClr val="81BD37"/>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800" b="1" u="none">
              <a:solidFill>
                <a:schemeClr val="bg1"/>
              </a:solidFill>
              <a:effectLst/>
              <a:latin typeface="+mn-lt"/>
              <a:ea typeface="+mn-ea"/>
              <a:cs typeface="+mn-cs"/>
            </a:rPr>
            <a:t>&gt;</a:t>
          </a:r>
        </a:p>
      </xdr:txBody>
    </xdr:sp>
    <xdr:clientData fPrintsWithSheet="0"/>
  </xdr:oneCellAnchor>
  <xdr:oneCellAnchor>
    <xdr:from>
      <xdr:col>7</xdr:col>
      <xdr:colOff>0</xdr:colOff>
      <xdr:row>1</xdr:row>
      <xdr:rowOff>22411</xdr:rowOff>
    </xdr:from>
    <xdr:ext cx="414617" cy="528237"/>
    <xdr:sp macro="" textlink="">
      <xdr:nvSpPr>
        <xdr:cNvPr id="16" name="Rectangle 1">
          <a:hlinkClick xmlns:r="http://schemas.openxmlformats.org/officeDocument/2006/relationships" r:id="rId4"/>
          <a:extLst>
            <a:ext uri="{FF2B5EF4-FFF2-40B4-BE49-F238E27FC236}">
              <a16:creationId xmlns:a16="http://schemas.microsoft.com/office/drawing/2014/main" id="{00000000-0008-0000-0500-000010000000}"/>
            </a:ext>
          </a:extLst>
        </xdr:cNvPr>
        <xdr:cNvSpPr/>
      </xdr:nvSpPr>
      <xdr:spPr>
        <a:xfrm>
          <a:off x="7105650" y="300990"/>
          <a:ext cx="414020" cy="528320"/>
        </a:xfrm>
        <a:prstGeom prst="roundRect">
          <a:avLst/>
        </a:prstGeom>
        <a:solidFill>
          <a:srgbClr val="81BD37"/>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800" b="1" u="none">
              <a:solidFill>
                <a:schemeClr val="bg1"/>
              </a:solidFill>
              <a:effectLst/>
              <a:latin typeface="+mn-lt"/>
              <a:ea typeface="+mn-ea"/>
              <a:cs typeface="+mn-cs"/>
            </a:rPr>
            <a:t>&lt;</a:t>
          </a:r>
        </a:p>
      </xdr:txBody>
    </xdr:sp>
    <xdr:clientData fPrintsWithSheet="0"/>
  </xdr:oneCellAnchor>
</xdr:wsDr>
</file>

<file path=xl/drawings/drawing7.xml><?xml version="1.0" encoding="utf-8"?>
<xdr:wsDr xmlns:xdr="http://schemas.openxmlformats.org/drawingml/2006/spreadsheetDrawing" xmlns:a="http://schemas.openxmlformats.org/drawingml/2006/main">
  <xdr:twoCellAnchor>
    <xdr:from>
      <xdr:col>3</xdr:col>
      <xdr:colOff>196080</xdr:colOff>
      <xdr:row>16</xdr:row>
      <xdr:rowOff>58056</xdr:rowOff>
    </xdr:from>
    <xdr:to>
      <xdr:col>7</xdr:col>
      <xdr:colOff>1172304</xdr:colOff>
      <xdr:row>17</xdr:row>
      <xdr:rowOff>1124</xdr:rowOff>
    </xdr:to>
    <xdr:sp macro="" textlink="">
      <xdr:nvSpPr>
        <xdr:cNvPr id="2" name="Right Brace 1">
          <a:extLst>
            <a:ext uri="{FF2B5EF4-FFF2-40B4-BE49-F238E27FC236}">
              <a16:creationId xmlns:a16="http://schemas.microsoft.com/office/drawing/2014/main" id="{00000000-0008-0000-0600-000002000000}"/>
            </a:ext>
          </a:extLst>
        </xdr:cNvPr>
        <xdr:cNvSpPr/>
      </xdr:nvSpPr>
      <xdr:spPr>
        <a:xfrm rot="16200000">
          <a:off x="10065385" y="570230"/>
          <a:ext cx="133985" cy="5528310"/>
        </a:xfrm>
        <a:prstGeom prst="rightBrace">
          <a:avLst>
            <a:gd name="adj1" fmla="val 91093"/>
            <a:gd name="adj2" fmla="val 52223"/>
          </a:avLst>
        </a:prstGeom>
        <a:ln w="1270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twoCellAnchor>
    <xdr:from>
      <xdr:col>6</xdr:col>
      <xdr:colOff>217688</xdr:colOff>
      <xdr:row>0</xdr:row>
      <xdr:rowOff>164912</xdr:rowOff>
    </xdr:from>
    <xdr:to>
      <xdr:col>7</xdr:col>
      <xdr:colOff>408401</xdr:colOff>
      <xdr:row>1</xdr:row>
      <xdr:rowOff>414644</xdr:rowOff>
    </xdr:to>
    <xdr:sp macro="" textlink="">
      <xdr:nvSpPr>
        <xdr:cNvPr id="4" name="Rectangle 1">
          <a:hlinkClick xmlns:r="http://schemas.openxmlformats.org/officeDocument/2006/relationships" r:id="rId1"/>
          <a:extLst>
            <a:ext uri="{FF2B5EF4-FFF2-40B4-BE49-F238E27FC236}">
              <a16:creationId xmlns:a16="http://schemas.microsoft.com/office/drawing/2014/main" id="{00000000-0008-0000-0600-000004000000}"/>
            </a:ext>
          </a:extLst>
        </xdr:cNvPr>
        <xdr:cNvSpPr/>
      </xdr:nvSpPr>
      <xdr:spPr>
        <a:xfrm>
          <a:off x="10932795" y="164465"/>
          <a:ext cx="1334135" cy="544830"/>
        </a:xfrm>
        <a:prstGeom prst="roundRect">
          <a:avLst/>
        </a:prstGeom>
        <a:solidFill>
          <a:srgbClr val="81BD38"/>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200"/>
            <a:t>MENÚ PRINCIPAL</a:t>
          </a:r>
          <a:endParaRPr lang="en-GB" sz="1200" u="none">
            <a:solidFill>
              <a:schemeClr val="bg1"/>
            </a:solidFill>
            <a:effectLst/>
          </a:endParaRPr>
        </a:p>
      </xdr:txBody>
    </xdr:sp>
    <xdr:clientData fPrintsWithSheet="0"/>
  </xdr:twoCellAnchor>
  <xdr:oneCellAnchor>
    <xdr:from>
      <xdr:col>7</xdr:col>
      <xdr:colOff>522883</xdr:colOff>
      <xdr:row>0</xdr:row>
      <xdr:rowOff>156882</xdr:rowOff>
    </xdr:from>
    <xdr:ext cx="379422" cy="540001"/>
    <xdr:sp macro="" textlink="">
      <xdr:nvSpPr>
        <xdr:cNvPr id="5" name="Rectangle 1">
          <a:hlinkClick xmlns:r="http://schemas.openxmlformats.org/officeDocument/2006/relationships" r:id="rId2"/>
          <a:extLst>
            <a:ext uri="{FF2B5EF4-FFF2-40B4-BE49-F238E27FC236}">
              <a16:creationId xmlns:a16="http://schemas.microsoft.com/office/drawing/2014/main" id="{00000000-0008-0000-0600-000005000000}"/>
            </a:ext>
          </a:extLst>
        </xdr:cNvPr>
        <xdr:cNvSpPr/>
      </xdr:nvSpPr>
      <xdr:spPr>
        <a:xfrm>
          <a:off x="12381230" y="156845"/>
          <a:ext cx="379095" cy="539750"/>
        </a:xfrm>
        <a:prstGeom prst="roundRect">
          <a:avLst/>
        </a:prstGeom>
        <a:solidFill>
          <a:srgbClr val="81BD37"/>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800" b="1" u="none">
              <a:solidFill>
                <a:schemeClr val="bg1"/>
              </a:solidFill>
              <a:effectLst/>
              <a:latin typeface="+mn-lt"/>
              <a:ea typeface="+mn-ea"/>
              <a:cs typeface="+mn-cs"/>
            </a:rPr>
            <a:t>&gt;</a:t>
          </a:r>
        </a:p>
      </xdr:txBody>
    </xdr:sp>
    <xdr:clientData fPrintsWithSheet="0"/>
  </xdr:oneCellAnchor>
  <xdr:oneCellAnchor>
    <xdr:from>
      <xdr:col>5</xdr:col>
      <xdr:colOff>885265</xdr:colOff>
      <xdr:row>0</xdr:row>
      <xdr:rowOff>182468</xdr:rowOff>
    </xdr:from>
    <xdr:ext cx="414617" cy="528237"/>
    <xdr:sp macro="" textlink="">
      <xdr:nvSpPr>
        <xdr:cNvPr id="6" name="Rectangle 1">
          <a:hlinkClick xmlns:r="http://schemas.openxmlformats.org/officeDocument/2006/relationships" r:id="rId3"/>
          <a:extLst>
            <a:ext uri="{FF2B5EF4-FFF2-40B4-BE49-F238E27FC236}">
              <a16:creationId xmlns:a16="http://schemas.microsoft.com/office/drawing/2014/main" id="{00000000-0008-0000-0600-000006000000}"/>
            </a:ext>
          </a:extLst>
        </xdr:cNvPr>
        <xdr:cNvSpPr/>
      </xdr:nvSpPr>
      <xdr:spPr>
        <a:xfrm>
          <a:off x="10467340" y="182245"/>
          <a:ext cx="414655" cy="528320"/>
        </a:xfrm>
        <a:prstGeom prst="roundRect">
          <a:avLst/>
        </a:prstGeom>
        <a:solidFill>
          <a:srgbClr val="81BD37"/>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800" b="1" u="none">
              <a:solidFill>
                <a:schemeClr val="bg1"/>
              </a:solidFill>
              <a:effectLst/>
              <a:latin typeface="+mn-lt"/>
              <a:ea typeface="+mn-ea"/>
              <a:cs typeface="+mn-cs"/>
            </a:rPr>
            <a:t>&lt;</a:t>
          </a:r>
        </a:p>
      </xdr:txBody>
    </xdr:sp>
    <xdr:clientData fPrintsWithSheet="0"/>
  </xdr:oneCellAnchor>
</xdr:wsDr>
</file>

<file path=xl/drawings/drawing8.xml><?xml version="1.0" encoding="utf-8"?>
<xdr:wsDr xmlns:xdr="http://schemas.openxmlformats.org/drawingml/2006/spreadsheetDrawing" xmlns:a="http://schemas.openxmlformats.org/drawingml/2006/main">
  <xdr:twoCellAnchor>
    <xdr:from>
      <xdr:col>10</xdr:col>
      <xdr:colOff>98782</xdr:colOff>
      <xdr:row>12</xdr:row>
      <xdr:rowOff>113059</xdr:rowOff>
    </xdr:from>
    <xdr:to>
      <xdr:col>10</xdr:col>
      <xdr:colOff>297977</xdr:colOff>
      <xdr:row>12</xdr:row>
      <xdr:rowOff>449442</xdr:rowOff>
    </xdr:to>
    <xdr:sp macro="" textlink="">
      <xdr:nvSpPr>
        <xdr:cNvPr id="2" name="Arrow: Down 24">
          <a:extLst>
            <a:ext uri="{FF2B5EF4-FFF2-40B4-BE49-F238E27FC236}">
              <a16:creationId xmlns:a16="http://schemas.microsoft.com/office/drawing/2014/main" id="{00000000-0008-0000-0700-000002000000}"/>
            </a:ext>
          </a:extLst>
        </xdr:cNvPr>
        <xdr:cNvSpPr/>
      </xdr:nvSpPr>
      <xdr:spPr>
        <a:xfrm rot="5400000">
          <a:off x="12174220" y="3620135"/>
          <a:ext cx="336550" cy="198755"/>
        </a:xfrm>
        <a:prstGeom prst="downArrow">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4</xdr:col>
      <xdr:colOff>114784</xdr:colOff>
      <xdr:row>12</xdr:row>
      <xdr:rowOff>52214</xdr:rowOff>
    </xdr:from>
    <xdr:to>
      <xdr:col>4</xdr:col>
      <xdr:colOff>564784</xdr:colOff>
      <xdr:row>15</xdr:row>
      <xdr:rowOff>418367</xdr:rowOff>
    </xdr:to>
    <xdr:sp macro="" textlink="">
      <xdr:nvSpPr>
        <xdr:cNvPr id="3" name="Arrow: Down 25">
          <a:extLst>
            <a:ext uri="{FF2B5EF4-FFF2-40B4-BE49-F238E27FC236}">
              <a16:creationId xmlns:a16="http://schemas.microsoft.com/office/drawing/2014/main" id="{00000000-0008-0000-0700-000003000000}"/>
            </a:ext>
          </a:extLst>
        </xdr:cNvPr>
        <xdr:cNvSpPr/>
      </xdr:nvSpPr>
      <xdr:spPr>
        <a:xfrm rot="16200000">
          <a:off x="3315970" y="4584700"/>
          <a:ext cx="2578735" cy="389890"/>
        </a:xfrm>
        <a:prstGeom prst="downArrow">
          <a:avLst/>
        </a:prstGeom>
        <a:solidFill>
          <a:srgbClr val="00539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2</xdr:col>
      <xdr:colOff>687685</xdr:colOff>
      <xdr:row>9</xdr:row>
      <xdr:rowOff>23989</xdr:rowOff>
    </xdr:from>
    <xdr:to>
      <xdr:col>2</xdr:col>
      <xdr:colOff>961582</xdr:colOff>
      <xdr:row>9</xdr:row>
      <xdr:rowOff>209335</xdr:rowOff>
    </xdr:to>
    <xdr:sp macro="" textlink="">
      <xdr:nvSpPr>
        <xdr:cNvPr id="4" name="Arrow: Down 28">
          <a:extLst>
            <a:ext uri="{FF2B5EF4-FFF2-40B4-BE49-F238E27FC236}">
              <a16:creationId xmlns:a16="http://schemas.microsoft.com/office/drawing/2014/main" id="{00000000-0008-0000-0700-000004000000}"/>
            </a:ext>
          </a:extLst>
        </xdr:cNvPr>
        <xdr:cNvSpPr/>
      </xdr:nvSpPr>
      <xdr:spPr>
        <a:xfrm>
          <a:off x="1182370" y="2463165"/>
          <a:ext cx="274320" cy="185420"/>
        </a:xfrm>
        <a:prstGeom prst="downArrow">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4</xdr:col>
      <xdr:colOff>114783</xdr:colOff>
      <xdr:row>17</xdr:row>
      <xdr:rowOff>58564</xdr:rowOff>
    </xdr:from>
    <xdr:to>
      <xdr:col>4</xdr:col>
      <xdr:colOff>564783</xdr:colOff>
      <xdr:row>20</xdr:row>
      <xdr:rowOff>450110</xdr:rowOff>
    </xdr:to>
    <xdr:sp macro="" textlink="">
      <xdr:nvSpPr>
        <xdr:cNvPr id="5" name="Arrow: Down 30">
          <a:extLst>
            <a:ext uri="{FF2B5EF4-FFF2-40B4-BE49-F238E27FC236}">
              <a16:creationId xmlns:a16="http://schemas.microsoft.com/office/drawing/2014/main" id="{00000000-0008-0000-0700-000005000000}"/>
            </a:ext>
          </a:extLst>
        </xdr:cNvPr>
        <xdr:cNvSpPr/>
      </xdr:nvSpPr>
      <xdr:spPr>
        <a:xfrm rot="16200000">
          <a:off x="3552190" y="7424420"/>
          <a:ext cx="2106295" cy="389890"/>
        </a:xfrm>
        <a:prstGeom prst="downArrow">
          <a:avLst/>
        </a:prstGeom>
        <a:solidFill>
          <a:srgbClr val="00539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4</xdr:col>
      <xdr:colOff>114783</xdr:colOff>
      <xdr:row>22</xdr:row>
      <xdr:rowOff>93489</xdr:rowOff>
    </xdr:from>
    <xdr:to>
      <xdr:col>4</xdr:col>
      <xdr:colOff>564783</xdr:colOff>
      <xdr:row>25</xdr:row>
      <xdr:rowOff>459651</xdr:rowOff>
    </xdr:to>
    <xdr:sp macro="" textlink="">
      <xdr:nvSpPr>
        <xdr:cNvPr id="6" name="Arrow: Down 31">
          <a:extLst>
            <a:ext uri="{FF2B5EF4-FFF2-40B4-BE49-F238E27FC236}">
              <a16:creationId xmlns:a16="http://schemas.microsoft.com/office/drawing/2014/main" id="{00000000-0008-0000-0700-000006000000}"/>
            </a:ext>
          </a:extLst>
        </xdr:cNvPr>
        <xdr:cNvSpPr/>
      </xdr:nvSpPr>
      <xdr:spPr>
        <a:xfrm rot="16200000">
          <a:off x="3564890" y="9923145"/>
          <a:ext cx="2080895" cy="389890"/>
        </a:xfrm>
        <a:prstGeom prst="downArrow">
          <a:avLst/>
        </a:prstGeom>
        <a:solidFill>
          <a:srgbClr val="00539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3</xdr:col>
      <xdr:colOff>630909</xdr:colOff>
      <xdr:row>9</xdr:row>
      <xdr:rowOff>28867</xdr:rowOff>
    </xdr:from>
    <xdr:to>
      <xdr:col>3</xdr:col>
      <xdr:colOff>913976</xdr:colOff>
      <xdr:row>9</xdr:row>
      <xdr:rowOff>204458</xdr:rowOff>
    </xdr:to>
    <xdr:sp macro="" textlink="">
      <xdr:nvSpPr>
        <xdr:cNvPr id="7" name="Arrow: Down 32">
          <a:extLst>
            <a:ext uri="{FF2B5EF4-FFF2-40B4-BE49-F238E27FC236}">
              <a16:creationId xmlns:a16="http://schemas.microsoft.com/office/drawing/2014/main" id="{00000000-0008-0000-0700-000007000000}"/>
            </a:ext>
          </a:extLst>
        </xdr:cNvPr>
        <xdr:cNvSpPr/>
      </xdr:nvSpPr>
      <xdr:spPr>
        <a:xfrm>
          <a:off x="3183255" y="2468245"/>
          <a:ext cx="283210" cy="175260"/>
        </a:xfrm>
        <a:prstGeom prst="downArrow">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6</xdr:col>
      <xdr:colOff>755669</xdr:colOff>
      <xdr:row>9</xdr:row>
      <xdr:rowOff>28867</xdr:rowOff>
    </xdr:from>
    <xdr:to>
      <xdr:col>6</xdr:col>
      <xdr:colOff>1047339</xdr:colOff>
      <xdr:row>9</xdr:row>
      <xdr:rowOff>204458</xdr:rowOff>
    </xdr:to>
    <xdr:sp macro="" textlink="">
      <xdr:nvSpPr>
        <xdr:cNvPr id="8" name="Arrow: Down 33">
          <a:extLst>
            <a:ext uri="{FF2B5EF4-FFF2-40B4-BE49-F238E27FC236}">
              <a16:creationId xmlns:a16="http://schemas.microsoft.com/office/drawing/2014/main" id="{00000000-0008-0000-0700-000008000000}"/>
            </a:ext>
          </a:extLst>
        </xdr:cNvPr>
        <xdr:cNvSpPr/>
      </xdr:nvSpPr>
      <xdr:spPr>
        <a:xfrm>
          <a:off x="5851525" y="2468245"/>
          <a:ext cx="291465" cy="175260"/>
        </a:xfrm>
        <a:prstGeom prst="downArrow">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12</xdr:col>
      <xdr:colOff>580297</xdr:colOff>
      <xdr:row>9</xdr:row>
      <xdr:rowOff>28867</xdr:rowOff>
    </xdr:from>
    <xdr:to>
      <xdr:col>12</xdr:col>
      <xdr:colOff>878618</xdr:colOff>
      <xdr:row>9</xdr:row>
      <xdr:rowOff>204458</xdr:rowOff>
    </xdr:to>
    <xdr:sp macro="" textlink="">
      <xdr:nvSpPr>
        <xdr:cNvPr id="9" name="Arrow: Down 34">
          <a:extLst>
            <a:ext uri="{FF2B5EF4-FFF2-40B4-BE49-F238E27FC236}">
              <a16:creationId xmlns:a16="http://schemas.microsoft.com/office/drawing/2014/main" id="{00000000-0008-0000-0700-000009000000}"/>
            </a:ext>
          </a:extLst>
        </xdr:cNvPr>
        <xdr:cNvSpPr/>
      </xdr:nvSpPr>
      <xdr:spPr>
        <a:xfrm>
          <a:off x="15029180" y="2468245"/>
          <a:ext cx="298450" cy="175260"/>
        </a:xfrm>
        <a:prstGeom prst="downArrow">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11</xdr:col>
      <xdr:colOff>575814</xdr:colOff>
      <xdr:row>9</xdr:row>
      <xdr:rowOff>28867</xdr:rowOff>
    </xdr:from>
    <xdr:to>
      <xdr:col>11</xdr:col>
      <xdr:colOff>865745</xdr:colOff>
      <xdr:row>9</xdr:row>
      <xdr:rowOff>204458</xdr:rowOff>
    </xdr:to>
    <xdr:sp macro="" textlink="">
      <xdr:nvSpPr>
        <xdr:cNvPr id="10" name="Arrow: Down 35">
          <a:extLst>
            <a:ext uri="{FF2B5EF4-FFF2-40B4-BE49-F238E27FC236}">
              <a16:creationId xmlns:a16="http://schemas.microsoft.com/office/drawing/2014/main" id="{00000000-0008-0000-0700-00000A000000}"/>
            </a:ext>
          </a:extLst>
        </xdr:cNvPr>
        <xdr:cNvSpPr/>
      </xdr:nvSpPr>
      <xdr:spPr>
        <a:xfrm>
          <a:off x="13024485" y="2468245"/>
          <a:ext cx="290195" cy="175260"/>
        </a:xfrm>
        <a:prstGeom prst="downArrow">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13</xdr:col>
      <xdr:colOff>796944</xdr:colOff>
      <xdr:row>9</xdr:row>
      <xdr:rowOff>21769</xdr:rowOff>
    </xdr:from>
    <xdr:to>
      <xdr:col>13</xdr:col>
      <xdr:colOff>1080011</xdr:colOff>
      <xdr:row>9</xdr:row>
      <xdr:rowOff>207115</xdr:rowOff>
    </xdr:to>
    <xdr:sp macro="" textlink="">
      <xdr:nvSpPr>
        <xdr:cNvPr id="11" name="Arrow: Down 36">
          <a:extLst>
            <a:ext uri="{FF2B5EF4-FFF2-40B4-BE49-F238E27FC236}">
              <a16:creationId xmlns:a16="http://schemas.microsoft.com/office/drawing/2014/main" id="{00000000-0008-0000-0700-00000B000000}"/>
            </a:ext>
          </a:extLst>
        </xdr:cNvPr>
        <xdr:cNvSpPr/>
      </xdr:nvSpPr>
      <xdr:spPr>
        <a:xfrm>
          <a:off x="17103725" y="2461260"/>
          <a:ext cx="282575" cy="185420"/>
        </a:xfrm>
        <a:prstGeom prst="downArrow">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7</xdr:col>
      <xdr:colOff>621945</xdr:colOff>
      <xdr:row>9</xdr:row>
      <xdr:rowOff>30278</xdr:rowOff>
    </xdr:from>
    <xdr:to>
      <xdr:col>7</xdr:col>
      <xdr:colOff>914447</xdr:colOff>
      <xdr:row>9</xdr:row>
      <xdr:rowOff>203047</xdr:rowOff>
    </xdr:to>
    <xdr:sp macro="" textlink="">
      <xdr:nvSpPr>
        <xdr:cNvPr id="12" name="Arrow: Down 37">
          <a:extLst>
            <a:ext uri="{FF2B5EF4-FFF2-40B4-BE49-F238E27FC236}">
              <a16:creationId xmlns:a16="http://schemas.microsoft.com/office/drawing/2014/main" id="{00000000-0008-0000-0700-00000C000000}"/>
            </a:ext>
          </a:extLst>
        </xdr:cNvPr>
        <xdr:cNvSpPr/>
      </xdr:nvSpPr>
      <xdr:spPr>
        <a:xfrm>
          <a:off x="8108315" y="2469515"/>
          <a:ext cx="292735" cy="172720"/>
        </a:xfrm>
        <a:prstGeom prst="downArrow">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8</xdr:col>
      <xdr:colOff>551346</xdr:colOff>
      <xdr:row>9</xdr:row>
      <xdr:rowOff>23989</xdr:rowOff>
    </xdr:from>
    <xdr:to>
      <xdr:col>8</xdr:col>
      <xdr:colOff>834099</xdr:colOff>
      <xdr:row>9</xdr:row>
      <xdr:rowOff>209335</xdr:rowOff>
    </xdr:to>
    <xdr:sp macro="" textlink="">
      <xdr:nvSpPr>
        <xdr:cNvPr id="13" name="Arrow: Down 38">
          <a:extLst>
            <a:ext uri="{FF2B5EF4-FFF2-40B4-BE49-F238E27FC236}">
              <a16:creationId xmlns:a16="http://schemas.microsoft.com/office/drawing/2014/main" id="{00000000-0008-0000-0700-00000D000000}"/>
            </a:ext>
          </a:extLst>
        </xdr:cNvPr>
        <xdr:cNvSpPr/>
      </xdr:nvSpPr>
      <xdr:spPr>
        <a:xfrm>
          <a:off x="9952355" y="2463165"/>
          <a:ext cx="282575" cy="185420"/>
        </a:xfrm>
        <a:prstGeom prst="downArrow">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9</xdr:col>
      <xdr:colOff>568150</xdr:colOff>
      <xdr:row>9</xdr:row>
      <xdr:rowOff>23989</xdr:rowOff>
    </xdr:from>
    <xdr:to>
      <xdr:col>9</xdr:col>
      <xdr:colOff>860124</xdr:colOff>
      <xdr:row>9</xdr:row>
      <xdr:rowOff>209335</xdr:rowOff>
    </xdr:to>
    <xdr:sp macro="" textlink="">
      <xdr:nvSpPr>
        <xdr:cNvPr id="14" name="Arrow: Down 39">
          <a:extLst>
            <a:ext uri="{FF2B5EF4-FFF2-40B4-BE49-F238E27FC236}">
              <a16:creationId xmlns:a16="http://schemas.microsoft.com/office/drawing/2014/main" id="{00000000-0008-0000-0700-00000E000000}"/>
            </a:ext>
          </a:extLst>
        </xdr:cNvPr>
        <xdr:cNvSpPr/>
      </xdr:nvSpPr>
      <xdr:spPr>
        <a:xfrm>
          <a:off x="11340465" y="2463165"/>
          <a:ext cx="292100" cy="185420"/>
        </a:xfrm>
        <a:prstGeom prst="downArrow">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10</xdr:col>
      <xdr:colOff>102114</xdr:colOff>
      <xdr:row>13</xdr:row>
      <xdr:rowOff>109512</xdr:rowOff>
    </xdr:from>
    <xdr:to>
      <xdr:col>10</xdr:col>
      <xdr:colOff>294646</xdr:colOff>
      <xdr:row>13</xdr:row>
      <xdr:rowOff>436551</xdr:rowOff>
    </xdr:to>
    <xdr:sp macro="" textlink="">
      <xdr:nvSpPr>
        <xdr:cNvPr id="15" name="Arrow: Down 40">
          <a:extLst>
            <a:ext uri="{FF2B5EF4-FFF2-40B4-BE49-F238E27FC236}">
              <a16:creationId xmlns:a16="http://schemas.microsoft.com/office/drawing/2014/main" id="{00000000-0008-0000-0700-00000F000000}"/>
            </a:ext>
          </a:extLst>
        </xdr:cNvPr>
        <xdr:cNvSpPr/>
      </xdr:nvSpPr>
      <xdr:spPr>
        <a:xfrm rot="5400000">
          <a:off x="12178665" y="4408170"/>
          <a:ext cx="327025" cy="192405"/>
        </a:xfrm>
        <a:prstGeom prst="downArrow">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10</xdr:col>
      <xdr:colOff>94039</xdr:colOff>
      <xdr:row>15</xdr:row>
      <xdr:rowOff>80565</xdr:rowOff>
    </xdr:from>
    <xdr:to>
      <xdr:col>10</xdr:col>
      <xdr:colOff>302720</xdr:colOff>
      <xdr:row>15</xdr:row>
      <xdr:rowOff>416948</xdr:rowOff>
    </xdr:to>
    <xdr:sp macro="" textlink="">
      <xdr:nvSpPr>
        <xdr:cNvPr id="16" name="Arrow: Down 41">
          <a:extLst>
            <a:ext uri="{FF2B5EF4-FFF2-40B4-BE49-F238E27FC236}">
              <a16:creationId xmlns:a16="http://schemas.microsoft.com/office/drawing/2014/main" id="{00000000-0008-0000-0700-000010000000}"/>
            </a:ext>
          </a:extLst>
        </xdr:cNvPr>
        <xdr:cNvSpPr/>
      </xdr:nvSpPr>
      <xdr:spPr>
        <a:xfrm rot="5400000">
          <a:off x="12174220" y="5795010"/>
          <a:ext cx="336550" cy="208915"/>
        </a:xfrm>
        <a:prstGeom prst="downArrow">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10</xdr:col>
      <xdr:colOff>98781</xdr:colOff>
      <xdr:row>17</xdr:row>
      <xdr:rowOff>131923</xdr:rowOff>
    </xdr:from>
    <xdr:to>
      <xdr:col>10</xdr:col>
      <xdr:colOff>297976</xdr:colOff>
      <xdr:row>17</xdr:row>
      <xdr:rowOff>458695</xdr:rowOff>
    </xdr:to>
    <xdr:sp macro="" textlink="">
      <xdr:nvSpPr>
        <xdr:cNvPr id="17" name="Arrow: Down 42">
          <a:extLst>
            <a:ext uri="{FF2B5EF4-FFF2-40B4-BE49-F238E27FC236}">
              <a16:creationId xmlns:a16="http://schemas.microsoft.com/office/drawing/2014/main" id="{00000000-0008-0000-0700-000011000000}"/>
            </a:ext>
          </a:extLst>
        </xdr:cNvPr>
        <xdr:cNvSpPr/>
      </xdr:nvSpPr>
      <xdr:spPr>
        <a:xfrm rot="5400000">
          <a:off x="12179300" y="6703695"/>
          <a:ext cx="326390" cy="198755"/>
        </a:xfrm>
        <a:prstGeom prst="downArrow">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10</xdr:col>
      <xdr:colOff>98781</xdr:colOff>
      <xdr:row>18</xdr:row>
      <xdr:rowOff>112501</xdr:rowOff>
    </xdr:from>
    <xdr:to>
      <xdr:col>10</xdr:col>
      <xdr:colOff>297976</xdr:colOff>
      <xdr:row>18</xdr:row>
      <xdr:rowOff>439273</xdr:rowOff>
    </xdr:to>
    <xdr:sp macro="" textlink="">
      <xdr:nvSpPr>
        <xdr:cNvPr id="18" name="Arrow: Down 43">
          <a:extLst>
            <a:ext uri="{FF2B5EF4-FFF2-40B4-BE49-F238E27FC236}">
              <a16:creationId xmlns:a16="http://schemas.microsoft.com/office/drawing/2014/main" id="{00000000-0008-0000-0700-000012000000}"/>
            </a:ext>
          </a:extLst>
        </xdr:cNvPr>
        <xdr:cNvSpPr/>
      </xdr:nvSpPr>
      <xdr:spPr>
        <a:xfrm rot="5400000">
          <a:off x="12179300" y="7255510"/>
          <a:ext cx="326390" cy="199390"/>
        </a:xfrm>
        <a:prstGeom prst="downArrow">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10</xdr:col>
      <xdr:colOff>101918</xdr:colOff>
      <xdr:row>20</xdr:row>
      <xdr:rowOff>93079</xdr:rowOff>
    </xdr:from>
    <xdr:to>
      <xdr:col>10</xdr:col>
      <xdr:colOff>294839</xdr:colOff>
      <xdr:row>20</xdr:row>
      <xdr:rowOff>419851</xdr:rowOff>
    </xdr:to>
    <xdr:sp macro="" textlink="">
      <xdr:nvSpPr>
        <xdr:cNvPr id="19" name="Arrow: Down 44">
          <a:extLst>
            <a:ext uri="{FF2B5EF4-FFF2-40B4-BE49-F238E27FC236}">
              <a16:creationId xmlns:a16="http://schemas.microsoft.com/office/drawing/2014/main" id="{00000000-0008-0000-0700-000013000000}"/>
            </a:ext>
          </a:extLst>
        </xdr:cNvPr>
        <xdr:cNvSpPr/>
      </xdr:nvSpPr>
      <xdr:spPr>
        <a:xfrm rot="5400000">
          <a:off x="12179300" y="8382000"/>
          <a:ext cx="326390" cy="193040"/>
        </a:xfrm>
        <a:prstGeom prst="downArrow">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14</xdr:col>
      <xdr:colOff>575815</xdr:colOff>
      <xdr:row>9</xdr:row>
      <xdr:rowOff>23989</xdr:rowOff>
    </xdr:from>
    <xdr:to>
      <xdr:col>14</xdr:col>
      <xdr:colOff>865746</xdr:colOff>
      <xdr:row>9</xdr:row>
      <xdr:rowOff>209335</xdr:rowOff>
    </xdr:to>
    <xdr:sp macro="" textlink="">
      <xdr:nvSpPr>
        <xdr:cNvPr id="23" name="Arrow: Down 49">
          <a:extLst>
            <a:ext uri="{FF2B5EF4-FFF2-40B4-BE49-F238E27FC236}">
              <a16:creationId xmlns:a16="http://schemas.microsoft.com/office/drawing/2014/main" id="{00000000-0008-0000-0700-000017000000}"/>
            </a:ext>
          </a:extLst>
        </xdr:cNvPr>
        <xdr:cNvSpPr/>
      </xdr:nvSpPr>
      <xdr:spPr>
        <a:xfrm>
          <a:off x="19768185" y="2463165"/>
          <a:ext cx="290195" cy="185420"/>
        </a:xfrm>
        <a:prstGeom prst="downArrow">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4</xdr:col>
      <xdr:colOff>114783</xdr:colOff>
      <xdr:row>27</xdr:row>
      <xdr:rowOff>93489</xdr:rowOff>
    </xdr:from>
    <xdr:to>
      <xdr:col>4</xdr:col>
      <xdr:colOff>564783</xdr:colOff>
      <xdr:row>30</xdr:row>
      <xdr:rowOff>459651</xdr:rowOff>
    </xdr:to>
    <xdr:sp macro="" textlink="">
      <xdr:nvSpPr>
        <xdr:cNvPr id="24" name="Arrow: Down 26">
          <a:extLst>
            <a:ext uri="{FF2B5EF4-FFF2-40B4-BE49-F238E27FC236}">
              <a16:creationId xmlns:a16="http://schemas.microsoft.com/office/drawing/2014/main" id="{00000000-0008-0000-0700-000018000000}"/>
            </a:ext>
          </a:extLst>
        </xdr:cNvPr>
        <xdr:cNvSpPr/>
      </xdr:nvSpPr>
      <xdr:spPr>
        <a:xfrm rot="16200000">
          <a:off x="3564890" y="12399645"/>
          <a:ext cx="2080895" cy="389890"/>
        </a:xfrm>
        <a:prstGeom prst="downArrow">
          <a:avLst/>
        </a:prstGeom>
        <a:solidFill>
          <a:srgbClr val="00539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4</xdr:col>
      <xdr:colOff>114783</xdr:colOff>
      <xdr:row>32</xdr:row>
      <xdr:rowOff>93489</xdr:rowOff>
    </xdr:from>
    <xdr:to>
      <xdr:col>4</xdr:col>
      <xdr:colOff>564783</xdr:colOff>
      <xdr:row>35</xdr:row>
      <xdr:rowOff>459651</xdr:rowOff>
    </xdr:to>
    <xdr:sp macro="" textlink="">
      <xdr:nvSpPr>
        <xdr:cNvPr id="30" name="Arrow: Down 53">
          <a:extLst>
            <a:ext uri="{FF2B5EF4-FFF2-40B4-BE49-F238E27FC236}">
              <a16:creationId xmlns:a16="http://schemas.microsoft.com/office/drawing/2014/main" id="{00000000-0008-0000-0700-00001E000000}"/>
            </a:ext>
          </a:extLst>
        </xdr:cNvPr>
        <xdr:cNvSpPr/>
      </xdr:nvSpPr>
      <xdr:spPr>
        <a:xfrm rot="16200000">
          <a:off x="3564890" y="14876145"/>
          <a:ext cx="2080895" cy="389890"/>
        </a:xfrm>
        <a:prstGeom prst="downArrow">
          <a:avLst/>
        </a:prstGeom>
        <a:solidFill>
          <a:srgbClr val="00539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15</xdr:col>
      <xdr:colOff>81054</xdr:colOff>
      <xdr:row>12</xdr:row>
      <xdr:rowOff>33538</xdr:rowOff>
    </xdr:from>
    <xdr:to>
      <xdr:col>15</xdr:col>
      <xdr:colOff>255368</xdr:colOff>
      <xdr:row>15</xdr:row>
      <xdr:rowOff>530438</xdr:rowOff>
    </xdr:to>
    <xdr:sp macro="" textlink="">
      <xdr:nvSpPr>
        <xdr:cNvPr id="34" name="Right Brace 1">
          <a:extLst>
            <a:ext uri="{FF2B5EF4-FFF2-40B4-BE49-F238E27FC236}">
              <a16:creationId xmlns:a16="http://schemas.microsoft.com/office/drawing/2014/main" id="{00000000-0008-0000-0700-000022000000}"/>
            </a:ext>
          </a:extLst>
        </xdr:cNvPr>
        <xdr:cNvSpPr/>
      </xdr:nvSpPr>
      <xdr:spPr>
        <a:xfrm>
          <a:off x="21140420" y="3471545"/>
          <a:ext cx="174625" cy="2709545"/>
        </a:xfrm>
        <a:prstGeom prst="rightBrace">
          <a:avLst>
            <a:gd name="adj1" fmla="val 124333"/>
            <a:gd name="adj2" fmla="val 50000"/>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twoCellAnchor>
    <xdr:from>
      <xdr:col>15</xdr:col>
      <xdr:colOff>302692</xdr:colOff>
      <xdr:row>13</xdr:row>
      <xdr:rowOff>93916</xdr:rowOff>
    </xdr:from>
    <xdr:to>
      <xdr:col>15</xdr:col>
      <xdr:colOff>1627909</xdr:colOff>
      <xdr:row>14</xdr:row>
      <xdr:rowOff>439698</xdr:rowOff>
    </xdr:to>
    <xdr:sp macro="" textlink="">
      <xdr:nvSpPr>
        <xdr:cNvPr id="35" name="TextBox 2">
          <a:extLst>
            <a:ext uri="{FF2B5EF4-FFF2-40B4-BE49-F238E27FC236}">
              <a16:creationId xmlns:a16="http://schemas.microsoft.com/office/drawing/2014/main" id="{00000000-0008-0000-0700-000023000000}"/>
            </a:ext>
          </a:extLst>
        </xdr:cNvPr>
        <xdr:cNvSpPr txBox="1"/>
      </xdr:nvSpPr>
      <xdr:spPr>
        <a:xfrm>
          <a:off x="21362035" y="4324985"/>
          <a:ext cx="1325245" cy="974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i="0">
              <a:solidFill>
                <a:schemeClr val="bg2">
                  <a:lumMod val="75000"/>
                </a:schemeClr>
              </a:solidFill>
              <a:effectLst/>
              <a:latin typeface="+mn-lt"/>
              <a:ea typeface="+mn-ea"/>
              <a:cs typeface="+mn-cs"/>
            </a:rPr>
            <a:t>Ejemplo ilustrativo y ficticio solamente</a:t>
          </a:r>
          <a:endParaRPr lang="en-GB" sz="1200" b="1">
            <a:solidFill>
              <a:schemeClr val="bg2">
                <a:lumMod val="75000"/>
              </a:schemeClr>
            </a:solidFill>
          </a:endParaRPr>
        </a:p>
      </xdr:txBody>
    </xdr:sp>
    <xdr:clientData/>
  </xdr:twoCellAnchor>
  <xdr:twoCellAnchor>
    <xdr:from>
      <xdr:col>10</xdr:col>
      <xdr:colOff>102113</xdr:colOff>
      <xdr:row>14</xdr:row>
      <xdr:rowOff>131925</xdr:rowOff>
    </xdr:from>
    <xdr:to>
      <xdr:col>10</xdr:col>
      <xdr:colOff>294645</xdr:colOff>
      <xdr:row>14</xdr:row>
      <xdr:rowOff>458697</xdr:rowOff>
    </xdr:to>
    <xdr:sp macro="" textlink="">
      <xdr:nvSpPr>
        <xdr:cNvPr id="36" name="Arrow: Down 57">
          <a:extLst>
            <a:ext uri="{FF2B5EF4-FFF2-40B4-BE49-F238E27FC236}">
              <a16:creationId xmlns:a16="http://schemas.microsoft.com/office/drawing/2014/main" id="{00000000-0008-0000-0700-000024000000}"/>
            </a:ext>
          </a:extLst>
        </xdr:cNvPr>
        <xdr:cNvSpPr/>
      </xdr:nvSpPr>
      <xdr:spPr>
        <a:xfrm rot="5400000">
          <a:off x="12179300" y="5059045"/>
          <a:ext cx="326390" cy="192405"/>
        </a:xfrm>
        <a:prstGeom prst="downArrow">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10</xdr:col>
      <xdr:colOff>106304</xdr:colOff>
      <xdr:row>19</xdr:row>
      <xdr:rowOff>117918</xdr:rowOff>
    </xdr:from>
    <xdr:to>
      <xdr:col>10</xdr:col>
      <xdr:colOff>290456</xdr:colOff>
      <xdr:row>19</xdr:row>
      <xdr:rowOff>454301</xdr:rowOff>
    </xdr:to>
    <xdr:sp macro="" textlink="">
      <xdr:nvSpPr>
        <xdr:cNvPr id="37" name="Arrow: Down 58">
          <a:extLst>
            <a:ext uri="{FF2B5EF4-FFF2-40B4-BE49-F238E27FC236}">
              <a16:creationId xmlns:a16="http://schemas.microsoft.com/office/drawing/2014/main" id="{00000000-0008-0000-0700-000025000000}"/>
            </a:ext>
          </a:extLst>
        </xdr:cNvPr>
        <xdr:cNvSpPr/>
      </xdr:nvSpPr>
      <xdr:spPr>
        <a:xfrm rot="5400000">
          <a:off x="12174220" y="7844790"/>
          <a:ext cx="336550" cy="184150"/>
        </a:xfrm>
        <a:prstGeom prst="downArrow">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4</xdr:col>
      <xdr:colOff>114783</xdr:colOff>
      <xdr:row>37</xdr:row>
      <xdr:rowOff>93489</xdr:rowOff>
    </xdr:from>
    <xdr:to>
      <xdr:col>4</xdr:col>
      <xdr:colOff>564783</xdr:colOff>
      <xdr:row>40</xdr:row>
      <xdr:rowOff>459651</xdr:rowOff>
    </xdr:to>
    <xdr:sp macro="" textlink="">
      <xdr:nvSpPr>
        <xdr:cNvPr id="41" name="Arrow: Down 62">
          <a:extLst>
            <a:ext uri="{FF2B5EF4-FFF2-40B4-BE49-F238E27FC236}">
              <a16:creationId xmlns:a16="http://schemas.microsoft.com/office/drawing/2014/main" id="{00000000-0008-0000-0700-000029000000}"/>
            </a:ext>
          </a:extLst>
        </xdr:cNvPr>
        <xdr:cNvSpPr/>
      </xdr:nvSpPr>
      <xdr:spPr>
        <a:xfrm rot="16200000">
          <a:off x="3564890" y="17352645"/>
          <a:ext cx="2080895" cy="389890"/>
        </a:xfrm>
        <a:prstGeom prst="downArrow">
          <a:avLst/>
        </a:prstGeom>
        <a:solidFill>
          <a:srgbClr val="00539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10</xdr:col>
      <xdr:colOff>98781</xdr:colOff>
      <xdr:row>22</xdr:row>
      <xdr:rowOff>131923</xdr:rowOff>
    </xdr:from>
    <xdr:to>
      <xdr:col>10</xdr:col>
      <xdr:colOff>297976</xdr:colOff>
      <xdr:row>22</xdr:row>
      <xdr:rowOff>458695</xdr:rowOff>
    </xdr:to>
    <xdr:sp macro="" textlink="">
      <xdr:nvSpPr>
        <xdr:cNvPr id="46" name="Arrow: Down 42">
          <a:extLst>
            <a:ext uri="{FF2B5EF4-FFF2-40B4-BE49-F238E27FC236}">
              <a16:creationId xmlns:a16="http://schemas.microsoft.com/office/drawing/2014/main" id="{00000000-0008-0000-0700-00002E000000}"/>
            </a:ext>
          </a:extLst>
        </xdr:cNvPr>
        <xdr:cNvSpPr/>
      </xdr:nvSpPr>
      <xdr:spPr>
        <a:xfrm rot="5400000">
          <a:off x="12179300" y="9180195"/>
          <a:ext cx="326390" cy="198755"/>
        </a:xfrm>
        <a:prstGeom prst="downArrow">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10</xdr:col>
      <xdr:colOff>98781</xdr:colOff>
      <xdr:row>23</xdr:row>
      <xdr:rowOff>112501</xdr:rowOff>
    </xdr:from>
    <xdr:to>
      <xdr:col>10</xdr:col>
      <xdr:colOff>297976</xdr:colOff>
      <xdr:row>23</xdr:row>
      <xdr:rowOff>439273</xdr:rowOff>
    </xdr:to>
    <xdr:sp macro="" textlink="">
      <xdr:nvSpPr>
        <xdr:cNvPr id="47" name="Arrow: Down 43">
          <a:extLst>
            <a:ext uri="{FF2B5EF4-FFF2-40B4-BE49-F238E27FC236}">
              <a16:creationId xmlns:a16="http://schemas.microsoft.com/office/drawing/2014/main" id="{00000000-0008-0000-0700-00002F000000}"/>
            </a:ext>
          </a:extLst>
        </xdr:cNvPr>
        <xdr:cNvSpPr/>
      </xdr:nvSpPr>
      <xdr:spPr>
        <a:xfrm rot="5400000">
          <a:off x="12179300" y="9732010"/>
          <a:ext cx="326390" cy="199390"/>
        </a:xfrm>
        <a:prstGeom prst="downArrow">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10</xdr:col>
      <xdr:colOff>101918</xdr:colOff>
      <xdr:row>25</xdr:row>
      <xdr:rowOff>93079</xdr:rowOff>
    </xdr:from>
    <xdr:to>
      <xdr:col>10</xdr:col>
      <xdr:colOff>294839</xdr:colOff>
      <xdr:row>25</xdr:row>
      <xdr:rowOff>419851</xdr:rowOff>
    </xdr:to>
    <xdr:sp macro="" textlink="">
      <xdr:nvSpPr>
        <xdr:cNvPr id="48" name="Arrow: Down 44">
          <a:extLst>
            <a:ext uri="{FF2B5EF4-FFF2-40B4-BE49-F238E27FC236}">
              <a16:creationId xmlns:a16="http://schemas.microsoft.com/office/drawing/2014/main" id="{00000000-0008-0000-0700-000030000000}"/>
            </a:ext>
          </a:extLst>
        </xdr:cNvPr>
        <xdr:cNvSpPr/>
      </xdr:nvSpPr>
      <xdr:spPr>
        <a:xfrm rot="5400000">
          <a:off x="12179300" y="10858500"/>
          <a:ext cx="326390" cy="193040"/>
        </a:xfrm>
        <a:prstGeom prst="downArrow">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10</xdr:col>
      <xdr:colOff>106304</xdr:colOff>
      <xdr:row>24</xdr:row>
      <xdr:rowOff>117918</xdr:rowOff>
    </xdr:from>
    <xdr:to>
      <xdr:col>10</xdr:col>
      <xdr:colOff>290456</xdr:colOff>
      <xdr:row>24</xdr:row>
      <xdr:rowOff>454301</xdr:rowOff>
    </xdr:to>
    <xdr:sp macro="" textlink="">
      <xdr:nvSpPr>
        <xdr:cNvPr id="49" name="Arrow: Down 58">
          <a:extLst>
            <a:ext uri="{FF2B5EF4-FFF2-40B4-BE49-F238E27FC236}">
              <a16:creationId xmlns:a16="http://schemas.microsoft.com/office/drawing/2014/main" id="{00000000-0008-0000-0700-000031000000}"/>
            </a:ext>
          </a:extLst>
        </xdr:cNvPr>
        <xdr:cNvSpPr/>
      </xdr:nvSpPr>
      <xdr:spPr>
        <a:xfrm rot="5400000">
          <a:off x="12174220" y="10321290"/>
          <a:ext cx="336550" cy="184150"/>
        </a:xfrm>
        <a:prstGeom prst="downArrow">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10</xdr:col>
      <xdr:colOff>98781</xdr:colOff>
      <xdr:row>27</xdr:row>
      <xdr:rowOff>131923</xdr:rowOff>
    </xdr:from>
    <xdr:to>
      <xdr:col>10</xdr:col>
      <xdr:colOff>297976</xdr:colOff>
      <xdr:row>27</xdr:row>
      <xdr:rowOff>458695</xdr:rowOff>
    </xdr:to>
    <xdr:sp macro="" textlink="">
      <xdr:nvSpPr>
        <xdr:cNvPr id="50" name="Arrow: Down 42">
          <a:extLst>
            <a:ext uri="{FF2B5EF4-FFF2-40B4-BE49-F238E27FC236}">
              <a16:creationId xmlns:a16="http://schemas.microsoft.com/office/drawing/2014/main" id="{00000000-0008-0000-0700-000032000000}"/>
            </a:ext>
          </a:extLst>
        </xdr:cNvPr>
        <xdr:cNvSpPr/>
      </xdr:nvSpPr>
      <xdr:spPr>
        <a:xfrm rot="5400000">
          <a:off x="12179300" y="11656695"/>
          <a:ext cx="326390" cy="198755"/>
        </a:xfrm>
        <a:prstGeom prst="downArrow">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10</xdr:col>
      <xdr:colOff>98781</xdr:colOff>
      <xdr:row>28</xdr:row>
      <xdr:rowOff>112501</xdr:rowOff>
    </xdr:from>
    <xdr:to>
      <xdr:col>10</xdr:col>
      <xdr:colOff>297976</xdr:colOff>
      <xdr:row>28</xdr:row>
      <xdr:rowOff>439273</xdr:rowOff>
    </xdr:to>
    <xdr:sp macro="" textlink="">
      <xdr:nvSpPr>
        <xdr:cNvPr id="51" name="Arrow: Down 43">
          <a:extLst>
            <a:ext uri="{FF2B5EF4-FFF2-40B4-BE49-F238E27FC236}">
              <a16:creationId xmlns:a16="http://schemas.microsoft.com/office/drawing/2014/main" id="{00000000-0008-0000-0700-000033000000}"/>
            </a:ext>
          </a:extLst>
        </xdr:cNvPr>
        <xdr:cNvSpPr/>
      </xdr:nvSpPr>
      <xdr:spPr>
        <a:xfrm rot="5400000">
          <a:off x="12179300" y="12208510"/>
          <a:ext cx="326390" cy="199390"/>
        </a:xfrm>
        <a:prstGeom prst="downArrow">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10</xdr:col>
      <xdr:colOff>101918</xdr:colOff>
      <xdr:row>30</xdr:row>
      <xdr:rowOff>93079</xdr:rowOff>
    </xdr:from>
    <xdr:to>
      <xdr:col>10</xdr:col>
      <xdr:colOff>294839</xdr:colOff>
      <xdr:row>30</xdr:row>
      <xdr:rowOff>419851</xdr:rowOff>
    </xdr:to>
    <xdr:sp macro="" textlink="">
      <xdr:nvSpPr>
        <xdr:cNvPr id="52" name="Arrow: Down 44">
          <a:extLst>
            <a:ext uri="{FF2B5EF4-FFF2-40B4-BE49-F238E27FC236}">
              <a16:creationId xmlns:a16="http://schemas.microsoft.com/office/drawing/2014/main" id="{00000000-0008-0000-0700-000034000000}"/>
            </a:ext>
          </a:extLst>
        </xdr:cNvPr>
        <xdr:cNvSpPr/>
      </xdr:nvSpPr>
      <xdr:spPr>
        <a:xfrm rot="5400000">
          <a:off x="12179300" y="13335000"/>
          <a:ext cx="326390" cy="193040"/>
        </a:xfrm>
        <a:prstGeom prst="downArrow">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10</xdr:col>
      <xdr:colOff>106304</xdr:colOff>
      <xdr:row>29</xdr:row>
      <xdr:rowOff>117918</xdr:rowOff>
    </xdr:from>
    <xdr:to>
      <xdr:col>10</xdr:col>
      <xdr:colOff>290456</xdr:colOff>
      <xdr:row>29</xdr:row>
      <xdr:rowOff>454301</xdr:rowOff>
    </xdr:to>
    <xdr:sp macro="" textlink="">
      <xdr:nvSpPr>
        <xdr:cNvPr id="53" name="Arrow: Down 58">
          <a:extLst>
            <a:ext uri="{FF2B5EF4-FFF2-40B4-BE49-F238E27FC236}">
              <a16:creationId xmlns:a16="http://schemas.microsoft.com/office/drawing/2014/main" id="{00000000-0008-0000-0700-000035000000}"/>
            </a:ext>
          </a:extLst>
        </xdr:cNvPr>
        <xdr:cNvSpPr/>
      </xdr:nvSpPr>
      <xdr:spPr>
        <a:xfrm rot="5400000">
          <a:off x="12174220" y="12797790"/>
          <a:ext cx="336550" cy="184150"/>
        </a:xfrm>
        <a:prstGeom prst="downArrow">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10</xdr:col>
      <xdr:colOff>98781</xdr:colOff>
      <xdr:row>32</xdr:row>
      <xdr:rowOff>131923</xdr:rowOff>
    </xdr:from>
    <xdr:to>
      <xdr:col>10</xdr:col>
      <xdr:colOff>297976</xdr:colOff>
      <xdr:row>32</xdr:row>
      <xdr:rowOff>458695</xdr:rowOff>
    </xdr:to>
    <xdr:sp macro="" textlink="">
      <xdr:nvSpPr>
        <xdr:cNvPr id="54" name="Arrow: Down 42">
          <a:extLst>
            <a:ext uri="{FF2B5EF4-FFF2-40B4-BE49-F238E27FC236}">
              <a16:creationId xmlns:a16="http://schemas.microsoft.com/office/drawing/2014/main" id="{00000000-0008-0000-0700-000036000000}"/>
            </a:ext>
          </a:extLst>
        </xdr:cNvPr>
        <xdr:cNvSpPr/>
      </xdr:nvSpPr>
      <xdr:spPr>
        <a:xfrm rot="5400000">
          <a:off x="12179300" y="14133195"/>
          <a:ext cx="326390" cy="198755"/>
        </a:xfrm>
        <a:prstGeom prst="downArrow">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10</xdr:col>
      <xdr:colOff>98781</xdr:colOff>
      <xdr:row>33</xdr:row>
      <xdr:rowOff>112501</xdr:rowOff>
    </xdr:from>
    <xdr:to>
      <xdr:col>10</xdr:col>
      <xdr:colOff>297976</xdr:colOff>
      <xdr:row>33</xdr:row>
      <xdr:rowOff>439273</xdr:rowOff>
    </xdr:to>
    <xdr:sp macro="" textlink="">
      <xdr:nvSpPr>
        <xdr:cNvPr id="55" name="Arrow: Down 43">
          <a:extLst>
            <a:ext uri="{FF2B5EF4-FFF2-40B4-BE49-F238E27FC236}">
              <a16:creationId xmlns:a16="http://schemas.microsoft.com/office/drawing/2014/main" id="{00000000-0008-0000-0700-000037000000}"/>
            </a:ext>
          </a:extLst>
        </xdr:cNvPr>
        <xdr:cNvSpPr/>
      </xdr:nvSpPr>
      <xdr:spPr>
        <a:xfrm rot="5400000">
          <a:off x="12179300" y="14685010"/>
          <a:ext cx="326390" cy="199390"/>
        </a:xfrm>
        <a:prstGeom prst="downArrow">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10</xdr:col>
      <xdr:colOff>101918</xdr:colOff>
      <xdr:row>35</xdr:row>
      <xdr:rowOff>93079</xdr:rowOff>
    </xdr:from>
    <xdr:to>
      <xdr:col>10</xdr:col>
      <xdr:colOff>294839</xdr:colOff>
      <xdr:row>35</xdr:row>
      <xdr:rowOff>419851</xdr:rowOff>
    </xdr:to>
    <xdr:sp macro="" textlink="">
      <xdr:nvSpPr>
        <xdr:cNvPr id="56" name="Arrow: Down 44">
          <a:extLst>
            <a:ext uri="{FF2B5EF4-FFF2-40B4-BE49-F238E27FC236}">
              <a16:creationId xmlns:a16="http://schemas.microsoft.com/office/drawing/2014/main" id="{00000000-0008-0000-0700-000038000000}"/>
            </a:ext>
          </a:extLst>
        </xdr:cNvPr>
        <xdr:cNvSpPr/>
      </xdr:nvSpPr>
      <xdr:spPr>
        <a:xfrm rot="5400000">
          <a:off x="12179300" y="15811500"/>
          <a:ext cx="326390" cy="193040"/>
        </a:xfrm>
        <a:prstGeom prst="downArrow">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10</xdr:col>
      <xdr:colOff>106304</xdr:colOff>
      <xdr:row>34</xdr:row>
      <xdr:rowOff>117918</xdr:rowOff>
    </xdr:from>
    <xdr:to>
      <xdr:col>10</xdr:col>
      <xdr:colOff>290456</xdr:colOff>
      <xdr:row>34</xdr:row>
      <xdr:rowOff>454301</xdr:rowOff>
    </xdr:to>
    <xdr:sp macro="" textlink="">
      <xdr:nvSpPr>
        <xdr:cNvPr id="57" name="Arrow: Down 58">
          <a:extLst>
            <a:ext uri="{FF2B5EF4-FFF2-40B4-BE49-F238E27FC236}">
              <a16:creationId xmlns:a16="http://schemas.microsoft.com/office/drawing/2014/main" id="{00000000-0008-0000-0700-000039000000}"/>
            </a:ext>
          </a:extLst>
        </xdr:cNvPr>
        <xdr:cNvSpPr/>
      </xdr:nvSpPr>
      <xdr:spPr>
        <a:xfrm rot="5400000">
          <a:off x="12174220" y="15274290"/>
          <a:ext cx="336550" cy="184150"/>
        </a:xfrm>
        <a:prstGeom prst="downArrow">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10</xdr:col>
      <xdr:colOff>98781</xdr:colOff>
      <xdr:row>37</xdr:row>
      <xdr:rowOff>131923</xdr:rowOff>
    </xdr:from>
    <xdr:to>
      <xdr:col>10</xdr:col>
      <xdr:colOff>297976</xdr:colOff>
      <xdr:row>37</xdr:row>
      <xdr:rowOff>458695</xdr:rowOff>
    </xdr:to>
    <xdr:sp macro="" textlink="">
      <xdr:nvSpPr>
        <xdr:cNvPr id="58" name="Arrow: Down 42">
          <a:extLst>
            <a:ext uri="{FF2B5EF4-FFF2-40B4-BE49-F238E27FC236}">
              <a16:creationId xmlns:a16="http://schemas.microsoft.com/office/drawing/2014/main" id="{00000000-0008-0000-0700-00003A000000}"/>
            </a:ext>
          </a:extLst>
        </xdr:cNvPr>
        <xdr:cNvSpPr/>
      </xdr:nvSpPr>
      <xdr:spPr>
        <a:xfrm rot="5400000">
          <a:off x="12179300" y="16609695"/>
          <a:ext cx="326390" cy="198755"/>
        </a:xfrm>
        <a:prstGeom prst="downArrow">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10</xdr:col>
      <xdr:colOff>98781</xdr:colOff>
      <xdr:row>38</xdr:row>
      <xdr:rowOff>112501</xdr:rowOff>
    </xdr:from>
    <xdr:to>
      <xdr:col>10</xdr:col>
      <xdr:colOff>297976</xdr:colOff>
      <xdr:row>38</xdr:row>
      <xdr:rowOff>439273</xdr:rowOff>
    </xdr:to>
    <xdr:sp macro="" textlink="">
      <xdr:nvSpPr>
        <xdr:cNvPr id="59" name="Arrow: Down 43">
          <a:extLst>
            <a:ext uri="{FF2B5EF4-FFF2-40B4-BE49-F238E27FC236}">
              <a16:creationId xmlns:a16="http://schemas.microsoft.com/office/drawing/2014/main" id="{00000000-0008-0000-0700-00003B000000}"/>
            </a:ext>
          </a:extLst>
        </xdr:cNvPr>
        <xdr:cNvSpPr/>
      </xdr:nvSpPr>
      <xdr:spPr>
        <a:xfrm rot="5400000">
          <a:off x="12179300" y="17161510"/>
          <a:ext cx="326390" cy="199390"/>
        </a:xfrm>
        <a:prstGeom prst="downArrow">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10</xdr:col>
      <xdr:colOff>101918</xdr:colOff>
      <xdr:row>40</xdr:row>
      <xdr:rowOff>93079</xdr:rowOff>
    </xdr:from>
    <xdr:to>
      <xdr:col>10</xdr:col>
      <xdr:colOff>294839</xdr:colOff>
      <xdr:row>40</xdr:row>
      <xdr:rowOff>419851</xdr:rowOff>
    </xdr:to>
    <xdr:sp macro="" textlink="">
      <xdr:nvSpPr>
        <xdr:cNvPr id="60" name="Arrow: Down 44">
          <a:extLst>
            <a:ext uri="{FF2B5EF4-FFF2-40B4-BE49-F238E27FC236}">
              <a16:creationId xmlns:a16="http://schemas.microsoft.com/office/drawing/2014/main" id="{00000000-0008-0000-0700-00003C000000}"/>
            </a:ext>
          </a:extLst>
        </xdr:cNvPr>
        <xdr:cNvSpPr/>
      </xdr:nvSpPr>
      <xdr:spPr>
        <a:xfrm rot="5400000">
          <a:off x="12179300" y="18288000"/>
          <a:ext cx="326390" cy="193040"/>
        </a:xfrm>
        <a:prstGeom prst="downArrow">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10</xdr:col>
      <xdr:colOff>106304</xdr:colOff>
      <xdr:row>39</xdr:row>
      <xdr:rowOff>117918</xdr:rowOff>
    </xdr:from>
    <xdr:to>
      <xdr:col>10</xdr:col>
      <xdr:colOff>290456</xdr:colOff>
      <xdr:row>39</xdr:row>
      <xdr:rowOff>454301</xdr:rowOff>
    </xdr:to>
    <xdr:sp macro="" textlink="">
      <xdr:nvSpPr>
        <xdr:cNvPr id="61" name="Arrow: Down 58">
          <a:extLst>
            <a:ext uri="{FF2B5EF4-FFF2-40B4-BE49-F238E27FC236}">
              <a16:creationId xmlns:a16="http://schemas.microsoft.com/office/drawing/2014/main" id="{00000000-0008-0000-0700-00003D000000}"/>
            </a:ext>
          </a:extLst>
        </xdr:cNvPr>
        <xdr:cNvSpPr/>
      </xdr:nvSpPr>
      <xdr:spPr>
        <a:xfrm rot="5400000">
          <a:off x="12174220" y="17750790"/>
          <a:ext cx="336550" cy="184150"/>
        </a:xfrm>
        <a:prstGeom prst="downArrow">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8</xdr:col>
      <xdr:colOff>820911</xdr:colOff>
      <xdr:row>0</xdr:row>
      <xdr:rowOff>86419</xdr:rowOff>
    </xdr:from>
    <xdr:to>
      <xdr:col>9</xdr:col>
      <xdr:colOff>1329121</xdr:colOff>
      <xdr:row>1</xdr:row>
      <xdr:rowOff>352746</xdr:rowOff>
    </xdr:to>
    <xdr:sp macro="" textlink="">
      <xdr:nvSpPr>
        <xdr:cNvPr id="83" name="Rectangle 3">
          <a:extLst>
            <a:ext uri="{FF2B5EF4-FFF2-40B4-BE49-F238E27FC236}">
              <a16:creationId xmlns:a16="http://schemas.microsoft.com/office/drawing/2014/main" id="{00000000-0008-0000-0700-000053000000}"/>
            </a:ext>
          </a:extLst>
        </xdr:cNvPr>
        <xdr:cNvSpPr/>
      </xdr:nvSpPr>
      <xdr:spPr>
        <a:xfrm>
          <a:off x="10221595" y="86360"/>
          <a:ext cx="1880235" cy="544830"/>
        </a:xfrm>
        <a:prstGeom prst="rect">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b="1">
              <a:solidFill>
                <a:sysClr val="windowText" lastClr="000000"/>
              </a:solidFill>
              <a:effectLst/>
              <a:latin typeface="+mn-lt"/>
              <a:ea typeface="+mn-ea"/>
              <a:cs typeface="+mn-cs"/>
            </a:rPr>
            <a:t>Proporcione su entrada en las</a:t>
          </a:r>
          <a:r>
            <a:rPr lang="es-ES" sz="1100" b="1" baseline="0">
              <a:solidFill>
                <a:sysClr val="windowText" lastClr="000000"/>
              </a:solidFill>
              <a:effectLst/>
              <a:latin typeface="+mn-lt"/>
              <a:ea typeface="+mn-ea"/>
              <a:cs typeface="+mn-cs"/>
            </a:rPr>
            <a:t> </a:t>
          </a:r>
          <a:r>
            <a:rPr lang="es-ES" sz="1100" b="1">
              <a:solidFill>
                <a:sysClr val="windowText" lastClr="000000"/>
              </a:solidFill>
              <a:effectLst/>
              <a:latin typeface="+mn-lt"/>
              <a:ea typeface="+mn-ea"/>
              <a:cs typeface="+mn-cs"/>
            </a:rPr>
            <a:t>celdas amarillas</a:t>
          </a:r>
          <a:endParaRPr lang="en-US" sz="1000">
            <a:solidFill>
              <a:sysClr val="windowText" lastClr="000000"/>
            </a:solidFill>
            <a:effectLst/>
          </a:endParaRPr>
        </a:p>
      </xdr:txBody>
    </xdr:sp>
    <xdr:clientData/>
  </xdr:twoCellAnchor>
  <xdr:twoCellAnchor>
    <xdr:from>
      <xdr:col>7</xdr:col>
      <xdr:colOff>666724</xdr:colOff>
      <xdr:row>0</xdr:row>
      <xdr:rowOff>85670</xdr:rowOff>
    </xdr:from>
    <xdr:to>
      <xdr:col>8</xdr:col>
      <xdr:colOff>42608</xdr:colOff>
      <xdr:row>1</xdr:row>
      <xdr:rowOff>354612</xdr:rowOff>
    </xdr:to>
    <xdr:sp macro="" textlink="">
      <xdr:nvSpPr>
        <xdr:cNvPr id="62" name="Rectangle 1">
          <a:hlinkClick xmlns:r="http://schemas.openxmlformats.org/officeDocument/2006/relationships" r:id="rId1"/>
          <a:extLst>
            <a:ext uri="{FF2B5EF4-FFF2-40B4-BE49-F238E27FC236}">
              <a16:creationId xmlns:a16="http://schemas.microsoft.com/office/drawing/2014/main" id="{00000000-0008-0000-0700-00003E000000}"/>
            </a:ext>
          </a:extLst>
        </xdr:cNvPr>
        <xdr:cNvSpPr/>
      </xdr:nvSpPr>
      <xdr:spPr>
        <a:xfrm>
          <a:off x="8152765" y="85090"/>
          <a:ext cx="1290955" cy="548005"/>
        </a:xfrm>
        <a:prstGeom prst="roundRect">
          <a:avLst/>
        </a:prstGeom>
        <a:solidFill>
          <a:srgbClr val="81BD38"/>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200"/>
            <a:t>MENÚ PRINCIPAL</a:t>
          </a:r>
          <a:endParaRPr lang="en-GB" sz="1200" u="none">
            <a:solidFill>
              <a:schemeClr val="bg1"/>
            </a:solidFill>
            <a:effectLst/>
          </a:endParaRPr>
        </a:p>
      </xdr:txBody>
    </xdr:sp>
    <xdr:clientData fPrintsWithSheet="0"/>
  </xdr:twoCellAnchor>
  <xdr:oneCellAnchor>
    <xdr:from>
      <xdr:col>8</xdr:col>
      <xdr:colOff>157090</xdr:colOff>
      <xdr:row>0</xdr:row>
      <xdr:rowOff>80815</xdr:rowOff>
    </xdr:from>
    <xdr:ext cx="379422" cy="540001"/>
    <xdr:sp macro="" textlink="">
      <xdr:nvSpPr>
        <xdr:cNvPr id="63" name="Rectangle 1">
          <a:hlinkClick xmlns:r="http://schemas.openxmlformats.org/officeDocument/2006/relationships" r:id="rId2"/>
          <a:extLst>
            <a:ext uri="{FF2B5EF4-FFF2-40B4-BE49-F238E27FC236}">
              <a16:creationId xmlns:a16="http://schemas.microsoft.com/office/drawing/2014/main" id="{00000000-0008-0000-0700-00003F000000}"/>
            </a:ext>
          </a:extLst>
        </xdr:cNvPr>
        <xdr:cNvSpPr/>
      </xdr:nvSpPr>
      <xdr:spPr>
        <a:xfrm>
          <a:off x="9558020" y="80645"/>
          <a:ext cx="379095" cy="539750"/>
        </a:xfrm>
        <a:prstGeom prst="roundRect">
          <a:avLst/>
        </a:prstGeom>
        <a:solidFill>
          <a:srgbClr val="81BD37"/>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800" b="1" u="none">
              <a:solidFill>
                <a:schemeClr val="bg1"/>
              </a:solidFill>
              <a:effectLst/>
              <a:latin typeface="+mn-lt"/>
              <a:ea typeface="+mn-ea"/>
              <a:cs typeface="+mn-cs"/>
            </a:rPr>
            <a:t>&gt;</a:t>
          </a:r>
        </a:p>
      </xdr:txBody>
    </xdr:sp>
    <xdr:clientData fPrintsWithSheet="0"/>
  </xdr:oneCellAnchor>
  <xdr:oneCellAnchor>
    <xdr:from>
      <xdr:col>7</xdr:col>
      <xdr:colOff>143302</xdr:colOff>
      <xdr:row>0</xdr:row>
      <xdr:rowOff>100051</xdr:rowOff>
    </xdr:from>
    <xdr:ext cx="414617" cy="528237"/>
    <xdr:sp macro="" textlink="">
      <xdr:nvSpPr>
        <xdr:cNvPr id="64" name="Rectangle 1">
          <a:hlinkClick xmlns:r="http://schemas.openxmlformats.org/officeDocument/2006/relationships" r:id="rId3"/>
          <a:extLst>
            <a:ext uri="{FF2B5EF4-FFF2-40B4-BE49-F238E27FC236}">
              <a16:creationId xmlns:a16="http://schemas.microsoft.com/office/drawing/2014/main" id="{00000000-0008-0000-0700-000040000000}"/>
            </a:ext>
          </a:extLst>
        </xdr:cNvPr>
        <xdr:cNvSpPr/>
      </xdr:nvSpPr>
      <xdr:spPr>
        <a:xfrm>
          <a:off x="7629525" y="99695"/>
          <a:ext cx="414655" cy="528320"/>
        </a:xfrm>
        <a:prstGeom prst="roundRect">
          <a:avLst/>
        </a:prstGeom>
        <a:solidFill>
          <a:srgbClr val="81BD37"/>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800" b="1" u="none">
              <a:solidFill>
                <a:schemeClr val="bg1"/>
              </a:solidFill>
              <a:effectLst/>
              <a:latin typeface="+mn-lt"/>
              <a:ea typeface="+mn-ea"/>
              <a:cs typeface="+mn-cs"/>
            </a:rPr>
            <a:t>&lt;</a:t>
          </a:r>
        </a:p>
      </xdr:txBody>
    </xdr:sp>
    <xdr:clientData fPrintsWithSheet="0"/>
  </xdr:oneCellAnchor>
</xdr:wsDr>
</file>

<file path=xl/drawings/drawing9.xml><?xml version="1.0" encoding="utf-8"?>
<xdr:wsDr xmlns:xdr="http://schemas.openxmlformats.org/drawingml/2006/spreadsheetDrawing" xmlns:a="http://schemas.openxmlformats.org/drawingml/2006/main">
  <xdr:twoCellAnchor>
    <xdr:from>
      <xdr:col>4</xdr:col>
      <xdr:colOff>1028824</xdr:colOff>
      <xdr:row>0</xdr:row>
      <xdr:rowOff>129258</xdr:rowOff>
    </xdr:from>
    <xdr:to>
      <xdr:col>4</xdr:col>
      <xdr:colOff>2409041</xdr:colOff>
      <xdr:row>1</xdr:row>
      <xdr:rowOff>390077</xdr:rowOff>
    </xdr:to>
    <xdr:sp macro="" textlink="">
      <xdr:nvSpPr>
        <xdr:cNvPr id="6" name="Rectangle 1">
          <a:hlinkClick xmlns:r="http://schemas.openxmlformats.org/officeDocument/2006/relationships" r:id="rId1"/>
          <a:extLst>
            <a:ext uri="{FF2B5EF4-FFF2-40B4-BE49-F238E27FC236}">
              <a16:creationId xmlns:a16="http://schemas.microsoft.com/office/drawing/2014/main" id="{00000000-0008-0000-0800-000006000000}"/>
            </a:ext>
          </a:extLst>
        </xdr:cNvPr>
        <xdr:cNvSpPr/>
      </xdr:nvSpPr>
      <xdr:spPr>
        <a:xfrm>
          <a:off x="7858125" y="128905"/>
          <a:ext cx="1379855" cy="539750"/>
        </a:xfrm>
        <a:prstGeom prst="roundRect">
          <a:avLst/>
        </a:prstGeom>
        <a:solidFill>
          <a:srgbClr val="81BD38"/>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u="none">
              <a:solidFill>
                <a:schemeClr val="bg1"/>
              </a:solidFill>
              <a:effectLst/>
              <a:latin typeface="+mn-lt"/>
              <a:ea typeface="+mn-ea"/>
              <a:cs typeface="+mn-cs"/>
            </a:rPr>
            <a:t>MENÚ PRINCIPAL</a:t>
          </a:r>
          <a:endParaRPr lang="en-GB" sz="1200" u="none">
            <a:solidFill>
              <a:schemeClr val="bg1"/>
            </a:solidFill>
            <a:effectLst/>
          </a:endParaRPr>
        </a:p>
      </xdr:txBody>
    </xdr:sp>
    <xdr:clientData fPrintsWithSheet="0"/>
  </xdr:twoCellAnchor>
  <xdr:oneCellAnchor>
    <xdr:from>
      <xdr:col>4</xdr:col>
      <xdr:colOff>502227</xdr:colOff>
      <xdr:row>0</xdr:row>
      <xdr:rowOff>146814</xdr:rowOff>
    </xdr:from>
    <xdr:ext cx="414617" cy="528237"/>
    <xdr:sp macro="" textlink="">
      <xdr:nvSpPr>
        <xdr:cNvPr id="8" name="Rectangle 1">
          <a:hlinkClick xmlns:r="http://schemas.openxmlformats.org/officeDocument/2006/relationships" r:id="rId2"/>
          <a:extLst>
            <a:ext uri="{FF2B5EF4-FFF2-40B4-BE49-F238E27FC236}">
              <a16:creationId xmlns:a16="http://schemas.microsoft.com/office/drawing/2014/main" id="{00000000-0008-0000-0800-000008000000}"/>
            </a:ext>
          </a:extLst>
        </xdr:cNvPr>
        <xdr:cNvSpPr/>
      </xdr:nvSpPr>
      <xdr:spPr>
        <a:xfrm>
          <a:off x="7331075" y="146685"/>
          <a:ext cx="414655" cy="528320"/>
        </a:xfrm>
        <a:prstGeom prst="roundRect">
          <a:avLst/>
        </a:prstGeom>
        <a:solidFill>
          <a:srgbClr val="81BD37"/>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800" b="1" u="none">
              <a:solidFill>
                <a:schemeClr val="bg1"/>
              </a:solidFill>
              <a:effectLst/>
              <a:latin typeface="+mn-lt"/>
              <a:ea typeface="+mn-ea"/>
              <a:cs typeface="+mn-cs"/>
            </a:rPr>
            <a:t>&lt;</a:t>
          </a:r>
        </a:p>
      </xdr:txBody>
    </xdr:sp>
    <xdr:clientData fPrint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81BD38"/>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a:spPr>
      <a:bodyPr vertOverflow="clip" horzOverflow="clip" rtlCol="0" anchor="ctr"/>
      <a:lstStyle>
        <a:defPPr algn="ctr">
          <a:defRPr sz="1800" b="1" u="none">
            <a:solidFill>
              <a:schemeClr val="bg1"/>
            </a:solidFill>
            <a:effectLst/>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8" Type="http://schemas.openxmlformats.org/officeDocument/2006/relationships/hyperlink" Target="https://www.oeko-tex.com/en/business/certifications_and_services/step_by_oeko_tex/step_start.xhtml" TargetMode="External"/><Relationship Id="rId13" Type="http://schemas.openxmlformats.org/officeDocument/2006/relationships/hyperlink" Target="http://www.kooperation-international.de/fileadmin/public/cluster/Kitakyushu/Japans_Eco_Towns_and_Innovation_Clusters.pdf" TargetMode="External"/><Relationship Id="rId18" Type="http://schemas.openxmlformats.org/officeDocument/2006/relationships/hyperlink" Target="https://vncpc.org/en/project/implementation-of-eco-industrial-park-initiative-for-sustainable-industrial-zone-in-vietnam-eip/" TargetMode="External"/><Relationship Id="rId3" Type="http://schemas.openxmlformats.org/officeDocument/2006/relationships/hyperlink" Target="http://www.greengrowthknowledge.org/best-practices/south-korea-eco-industrial-park-program" TargetMode="External"/><Relationship Id="rId7" Type="http://schemas.openxmlformats.org/officeDocument/2006/relationships/hyperlink" Target="http://www.mccog.net/Eco%20Industrial%20Park%20Template.pdf" TargetMode="External"/><Relationship Id="rId12" Type="http://schemas.openxmlformats.org/officeDocument/2006/relationships/hyperlink" Target="https://assets.kpmg.com/content/dam/kpmg/pdf/2015/09/taxes-and-incentives-2015-web-v2.pdf" TargetMode="External"/><Relationship Id="rId17" Type="http://schemas.openxmlformats.org/officeDocument/2006/relationships/hyperlink" Target="http://www.gib-foundation.org/sure-standard/" TargetMode="External"/><Relationship Id="rId2" Type="http://schemas.openxmlformats.org/officeDocument/2006/relationships/hyperlink" Target="http://sinia.minam.gob.pe/download/file/fid/39846" TargetMode="External"/><Relationship Id="rId16" Type="http://schemas.openxmlformats.org/officeDocument/2006/relationships/hyperlink" Target="https://www.kic.org.au/library/reports-submissions/243-wtc-integrated-assessment-sept-2014/file.html" TargetMode="External"/><Relationship Id="rId20" Type="http://schemas.openxmlformats.org/officeDocument/2006/relationships/drawing" Target="../drawings/drawing7.xml"/><Relationship Id="rId1" Type="http://schemas.openxmlformats.org/officeDocument/2006/relationships/hyperlink" Target="http://documents.worldbank.org/curated/en/429091513840815462/An-international-framework-for-eco-industrial-parks" TargetMode="External"/><Relationship Id="rId6" Type="http://schemas.openxmlformats.org/officeDocument/2006/relationships/hyperlink" Target="http://www.gujaratindia.com/business/indus-parks.htm" TargetMode="External"/><Relationship Id="rId11" Type="http://schemas.openxmlformats.org/officeDocument/2006/relationships/hyperlink" Target="https://assets.kpmg.com/content/dam/kpmg/pdf/2015/09/taxes-and-incentives-2015-web-v2.pdf" TargetMode="External"/><Relationship Id="rId5" Type="http://schemas.openxmlformats.org/officeDocument/2006/relationships/hyperlink" Target="https://www.env.go.jp/en/recycle/manage/eco_town/map.pdf" TargetMode="External"/><Relationship Id="rId15" Type="http://schemas.openxmlformats.org/officeDocument/2006/relationships/hyperlink" Target="https://www.edmonton.ca/business_economy/industrial_development/energy-technology-park/eco-industrial-model.aspx" TargetMode="External"/><Relationship Id="rId10" Type="http://schemas.openxmlformats.org/officeDocument/2006/relationships/hyperlink" Target="https://www.edmonton.ca/city_government/urban_planning_and_design/revolving-industrial-servicing-fund.aspx" TargetMode="External"/><Relationship Id="rId19" Type="http://schemas.openxmlformats.org/officeDocument/2006/relationships/hyperlink" Target="http://www.ecostardevens.com/index_files/ecostar.htm" TargetMode="External"/><Relationship Id="rId4" Type="http://schemas.openxmlformats.org/officeDocument/2006/relationships/hyperlink" Target="http://www.greengrowthknowledge.org/best-practices/thailand-community-based-eco-industrial-town-development" TargetMode="External"/><Relationship Id="rId9" Type="http://schemas.openxmlformats.org/officeDocument/2006/relationships/hyperlink" Target="https://www.kic.org.au/environment/air-quality.html" TargetMode="External"/><Relationship Id="rId14" Type="http://schemas.openxmlformats.org/officeDocument/2006/relationships/hyperlink" Target="https://www.google.de/url?sa=t&amp;rct=j&amp;q=&amp;esrc=s&amp;source=web&amp;cd=1&amp;cad=rja&amp;uact=8&amp;ved=0ahUKEwjy6ebEp6zYAhWCC-wKHbyuAIMQFggpMAA&amp;url=http%3A%2F%2Frandd.defra.gov.uk%2FDocument.aspx%3FDocument%3DWR1203_8019_FRP.pdf&amp;usg=AOvVaw2_z5UbcgYnUbWA1_wV7Fjk"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8" Type="http://schemas.openxmlformats.org/officeDocument/2006/relationships/drawing" Target="../drawings/drawing9.xml"/><Relationship Id="rId3" Type="http://schemas.openxmlformats.org/officeDocument/2006/relationships/hyperlink" Target="http://www.unido.org/sites/default/files/2016-11/practitioners_guide_to_green_industrial_policy_1__0.pdf" TargetMode="External"/><Relationship Id="rId7" Type="http://schemas.openxmlformats.org/officeDocument/2006/relationships/hyperlink" Target="https://sustainabledevelopment.un.org/content/documents/1951Sustainable%20Consumption.pdf" TargetMode="External"/><Relationship Id="rId2" Type="http://schemas.openxmlformats.org/officeDocument/2006/relationships/hyperlink" Target="https://open.unido.org/api/documents/7523639/download/UNIDO%20Eco-Industrial%20Park%20Handbook_English.pdf" TargetMode="External"/><Relationship Id="rId1" Type="http://schemas.openxmlformats.org/officeDocument/2006/relationships/hyperlink" Target="https://isid.unido.org/files/Senegal/final-technical-note-on-the-analytical-framework-of-gifiud.pdf" TargetMode="External"/><Relationship Id="rId6" Type="http://schemas.openxmlformats.org/officeDocument/2006/relationships/hyperlink" Target="https://openknowledge.worldbank.org/handle/10986/29110" TargetMode="External"/><Relationship Id="rId5" Type="http://schemas.openxmlformats.org/officeDocument/2006/relationships/hyperlink" Target="https://open.unido.org/api/documents/4811926/download/A%20proposed%20methodology%20for%20the%20sustainable%20assessment%20of%20industrial%20subsectors%20for%20policy%20advice" TargetMode="External"/><Relationship Id="rId4" Type="http://schemas.openxmlformats.org/officeDocument/2006/relationships/hyperlink" Target="http://www.un-page.org/files/public/practitioners_guide_to_green_industrial_policy_supplemen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3743705557422"/>
  </sheetPr>
  <dimension ref="B1:CZ167"/>
  <sheetViews>
    <sheetView showGridLines="0" showRowColHeaders="0" tabSelected="1" zoomScale="115" zoomScaleNormal="115" workbookViewId="0">
      <pane ySplit="2" topLeftCell="A114" activePane="bottomLeft" state="frozen"/>
      <selection pane="bottomLeft" activeCell="C122" sqref="C122:V122"/>
    </sheetView>
  </sheetViews>
  <sheetFormatPr defaultColWidth="2.54296875" defaultRowHeight="14.5"/>
  <cols>
    <col min="39" max="39" width="2.54296875" customWidth="1"/>
    <col min="57" max="57" width="1.26953125" customWidth="1"/>
    <col min="67" max="67" width="3.26953125" customWidth="1"/>
  </cols>
  <sheetData>
    <row r="1" spans="2:82" s="1" customFormat="1" ht="13" customHeight="1"/>
    <row r="2" spans="2:82" s="1" customFormat="1" ht="36" customHeight="1">
      <c r="B2" s="163" t="s">
        <v>0</v>
      </c>
      <c r="C2" s="164"/>
      <c r="D2" s="164"/>
      <c r="E2" s="164"/>
      <c r="F2" s="164"/>
    </row>
    <row r="3" spans="2:82" s="159" customFormat="1">
      <c r="B3" s="165"/>
      <c r="C3" s="165"/>
      <c r="D3" s="165"/>
      <c r="E3" s="165"/>
      <c r="F3" s="165"/>
    </row>
    <row r="4" spans="2:82" s="160" customFormat="1" ht="18" customHeight="1">
      <c r="B4" s="286" t="s">
        <v>1</v>
      </c>
      <c r="C4" s="287"/>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7"/>
      <c r="AD4" s="287"/>
      <c r="AE4" s="287"/>
      <c r="AF4" s="287"/>
      <c r="AG4" s="287"/>
      <c r="AH4" s="287"/>
      <c r="AI4" s="287"/>
      <c r="AJ4" s="287"/>
      <c r="AK4" s="287"/>
      <c r="AL4" s="287"/>
      <c r="AM4" s="287"/>
      <c r="AN4" s="287"/>
      <c r="AO4" s="287"/>
      <c r="AP4" s="287"/>
      <c r="AQ4" s="287"/>
      <c r="AR4" s="287"/>
      <c r="AS4" s="287"/>
      <c r="AT4" s="287"/>
      <c r="AU4" s="287"/>
      <c r="AV4" s="287"/>
      <c r="AW4" s="287"/>
      <c r="AX4" s="287"/>
      <c r="AY4" s="287"/>
      <c r="AZ4" s="287"/>
      <c r="BA4" s="287"/>
      <c r="BB4" s="287"/>
      <c r="BC4" s="287"/>
      <c r="BD4" s="287"/>
      <c r="BE4" s="287"/>
      <c r="BF4" s="287"/>
      <c r="BG4" s="287"/>
      <c r="BH4" s="287"/>
      <c r="BI4" s="287"/>
      <c r="BJ4" s="287"/>
      <c r="BK4" s="287"/>
      <c r="BL4" s="287"/>
      <c r="BM4" s="287"/>
      <c r="BN4" s="287"/>
      <c r="BO4" s="287"/>
      <c r="BP4" s="287"/>
      <c r="BQ4" s="287"/>
      <c r="BR4" s="287"/>
      <c r="BS4" s="287"/>
      <c r="BT4" s="287"/>
      <c r="BU4" s="287"/>
      <c r="BV4" s="287"/>
      <c r="BW4" s="287"/>
      <c r="BX4" s="287"/>
      <c r="BY4" s="287"/>
      <c r="BZ4" s="287"/>
      <c r="CA4" s="287"/>
      <c r="CB4" s="287"/>
      <c r="CC4" s="287"/>
      <c r="CD4" s="288"/>
    </row>
    <row r="5" spans="2:82" s="160" customFormat="1" ht="5.15" customHeight="1">
      <c r="B5" s="166"/>
      <c r="C5" s="167"/>
      <c r="D5" s="168"/>
      <c r="E5" s="168"/>
      <c r="F5" s="168"/>
      <c r="G5" s="168"/>
      <c r="H5" s="168"/>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8"/>
      <c r="AL5" s="168"/>
      <c r="AM5" s="168"/>
      <c r="AN5" s="168"/>
      <c r="AO5" s="168"/>
      <c r="AP5" s="168"/>
      <c r="AQ5" s="168"/>
      <c r="AR5" s="168"/>
      <c r="AS5" s="168"/>
      <c r="AT5" s="168"/>
      <c r="AU5" s="168"/>
      <c r="AV5" s="168"/>
      <c r="AW5" s="168"/>
      <c r="AX5" s="168"/>
      <c r="AY5" s="168"/>
      <c r="AZ5" s="168"/>
      <c r="BA5" s="168"/>
      <c r="BB5" s="168"/>
      <c r="BC5" s="168"/>
      <c r="BD5" s="168"/>
      <c r="BE5" s="168"/>
      <c r="BF5" s="168"/>
      <c r="BG5" s="168"/>
      <c r="BH5" s="168"/>
      <c r="BI5" s="168"/>
      <c r="BJ5" s="168"/>
      <c r="BK5" s="168"/>
      <c r="BL5" s="168"/>
      <c r="BM5" s="168"/>
      <c r="BN5" s="168"/>
      <c r="BO5" s="168"/>
      <c r="BP5" s="168"/>
      <c r="BQ5" s="168"/>
      <c r="BR5" s="168"/>
      <c r="BS5" s="168"/>
      <c r="BT5" s="168"/>
      <c r="BU5" s="168"/>
      <c r="BV5" s="168"/>
      <c r="BW5" s="168"/>
      <c r="BX5" s="168"/>
      <c r="BY5" s="168"/>
      <c r="BZ5" s="168"/>
      <c r="CA5" s="168"/>
      <c r="CB5" s="168"/>
      <c r="CC5" s="168"/>
      <c r="CD5" s="185"/>
    </row>
    <row r="6" spans="2:82" s="160" customFormat="1" ht="79.5" customHeight="1">
      <c r="B6" s="302" t="s">
        <v>420</v>
      </c>
      <c r="C6" s="290"/>
      <c r="D6" s="290"/>
      <c r="E6" s="290"/>
      <c r="F6" s="290"/>
      <c r="G6" s="290"/>
      <c r="H6" s="290"/>
      <c r="I6" s="290"/>
      <c r="J6" s="290"/>
      <c r="K6" s="290"/>
      <c r="L6" s="290"/>
      <c r="M6" s="290"/>
      <c r="N6" s="290"/>
      <c r="O6" s="290"/>
      <c r="P6" s="290"/>
      <c r="Q6" s="290"/>
      <c r="R6" s="290"/>
      <c r="S6" s="290"/>
      <c r="T6" s="290"/>
      <c r="U6" s="290"/>
      <c r="V6" s="290"/>
      <c r="W6" s="290"/>
      <c r="X6" s="290"/>
      <c r="Y6" s="290"/>
      <c r="Z6" s="290"/>
      <c r="AA6" s="290"/>
      <c r="AB6" s="290"/>
      <c r="AC6" s="290"/>
      <c r="AD6" s="290"/>
      <c r="AE6" s="290"/>
      <c r="AF6" s="290"/>
      <c r="AG6" s="290"/>
      <c r="AH6" s="290"/>
      <c r="AI6" s="290"/>
      <c r="AJ6" s="290"/>
      <c r="AK6" s="290"/>
      <c r="AL6" s="290"/>
      <c r="AM6" s="290"/>
      <c r="AN6" s="290"/>
      <c r="AO6" s="290"/>
      <c r="AP6" s="290"/>
      <c r="AQ6" s="290"/>
      <c r="AR6" s="290"/>
      <c r="AS6" s="290"/>
      <c r="AT6" s="290"/>
      <c r="AU6" s="290"/>
      <c r="AV6" s="290"/>
      <c r="AW6" s="290"/>
      <c r="AX6" s="290"/>
      <c r="AY6" s="290"/>
      <c r="AZ6" s="290"/>
      <c r="BA6" s="290"/>
      <c r="BB6" s="290"/>
      <c r="BC6" s="290"/>
      <c r="BD6" s="290"/>
      <c r="BE6" s="290"/>
      <c r="BF6" s="290"/>
      <c r="BG6" s="290"/>
      <c r="BH6" s="290"/>
      <c r="BI6" s="290"/>
      <c r="BJ6" s="290"/>
      <c r="BK6" s="290"/>
      <c r="BL6" s="290"/>
      <c r="BM6" s="290"/>
      <c r="BN6" s="290"/>
      <c r="BO6" s="290"/>
      <c r="BP6" s="290"/>
      <c r="BQ6" s="290"/>
      <c r="BR6" s="290"/>
      <c r="BS6" s="290"/>
      <c r="BT6" s="290"/>
      <c r="BU6" s="290"/>
      <c r="BV6" s="290"/>
      <c r="BW6" s="290"/>
      <c r="BX6" s="290"/>
      <c r="BY6" s="290"/>
      <c r="BZ6" s="290"/>
      <c r="CA6" s="290"/>
      <c r="CB6" s="290"/>
      <c r="CC6" s="290"/>
      <c r="CD6" s="293"/>
    </row>
    <row r="7" spans="2:82" s="160" customFormat="1">
      <c r="B7" s="25"/>
      <c r="C7" s="171"/>
    </row>
    <row r="8" spans="2:82" s="161" customFormat="1" ht="20.5" customHeight="1">
      <c r="B8" s="286" t="s">
        <v>2</v>
      </c>
      <c r="C8" s="287"/>
      <c r="D8" s="287"/>
      <c r="E8" s="287"/>
      <c r="F8" s="287"/>
      <c r="G8" s="287"/>
      <c r="H8" s="287"/>
      <c r="I8" s="287"/>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7"/>
      <c r="AI8" s="287"/>
      <c r="AJ8" s="287"/>
      <c r="AK8" s="287"/>
      <c r="AL8" s="287"/>
      <c r="AM8" s="287"/>
      <c r="AN8" s="287"/>
      <c r="AO8" s="287"/>
      <c r="AP8" s="287"/>
      <c r="AQ8" s="287"/>
      <c r="AR8" s="287"/>
      <c r="AS8" s="287"/>
      <c r="AT8" s="287"/>
      <c r="AU8" s="287"/>
      <c r="AV8" s="287"/>
      <c r="AW8" s="287"/>
      <c r="AX8" s="287"/>
      <c r="AY8" s="287"/>
      <c r="AZ8" s="287"/>
      <c r="BA8" s="287"/>
      <c r="BB8" s="287"/>
      <c r="BC8" s="287"/>
      <c r="BD8" s="287"/>
      <c r="BE8" s="287"/>
      <c r="BF8" s="287"/>
      <c r="BG8" s="287"/>
      <c r="BH8" s="287"/>
      <c r="BI8" s="287"/>
      <c r="BJ8" s="287"/>
      <c r="BK8" s="287"/>
      <c r="BL8" s="287"/>
      <c r="BM8" s="287"/>
      <c r="BN8" s="287"/>
      <c r="BO8" s="287"/>
      <c r="BP8" s="287"/>
      <c r="BQ8" s="287"/>
      <c r="BR8" s="287"/>
      <c r="BS8" s="287"/>
      <c r="BT8" s="287"/>
      <c r="BU8" s="287"/>
      <c r="BV8" s="287"/>
      <c r="BW8" s="287"/>
      <c r="BX8" s="287"/>
      <c r="BY8" s="287"/>
      <c r="BZ8" s="287"/>
      <c r="CA8" s="287"/>
      <c r="CB8" s="287"/>
      <c r="CC8" s="287"/>
      <c r="CD8" s="288"/>
    </row>
    <row r="9" spans="2:82" s="161" customFormat="1" ht="5.15" customHeight="1">
      <c r="B9" s="172"/>
      <c r="C9" s="173"/>
      <c r="D9" s="173"/>
      <c r="E9" s="173"/>
      <c r="F9" s="173"/>
      <c r="G9" s="173"/>
      <c r="H9" s="173"/>
      <c r="I9" s="173"/>
      <c r="J9" s="173"/>
      <c r="K9" s="173"/>
      <c r="L9" s="173"/>
      <c r="M9" s="173"/>
      <c r="N9" s="173"/>
      <c r="O9" s="173"/>
      <c r="P9" s="173"/>
      <c r="Q9" s="173"/>
      <c r="R9" s="173"/>
      <c r="S9" s="173"/>
      <c r="T9" s="173"/>
      <c r="U9" s="173"/>
      <c r="V9" s="173"/>
      <c r="W9" s="173"/>
      <c r="X9" s="173"/>
      <c r="Y9" s="173"/>
      <c r="Z9" s="173"/>
      <c r="AA9" s="173"/>
      <c r="AB9" s="173"/>
      <c r="AC9" s="173"/>
      <c r="AD9" s="173"/>
      <c r="AE9" s="173"/>
      <c r="AF9" s="173"/>
      <c r="AG9" s="173"/>
      <c r="AH9" s="173"/>
      <c r="AI9" s="173"/>
      <c r="AJ9" s="173"/>
      <c r="AK9" s="173"/>
      <c r="AL9" s="173"/>
      <c r="AM9" s="173"/>
      <c r="AN9" s="173"/>
      <c r="AO9" s="173"/>
      <c r="AP9" s="173"/>
      <c r="AQ9" s="173"/>
      <c r="AR9" s="173"/>
      <c r="AS9" s="173"/>
      <c r="AT9" s="173"/>
      <c r="AU9" s="173"/>
      <c r="AV9" s="173"/>
      <c r="AW9" s="173"/>
      <c r="AX9" s="173"/>
      <c r="AY9" s="173"/>
      <c r="AZ9" s="173"/>
      <c r="BA9" s="173"/>
      <c r="BB9" s="173"/>
      <c r="BC9" s="173"/>
      <c r="BD9" s="173"/>
      <c r="BE9" s="173"/>
      <c r="BF9" s="173"/>
      <c r="BG9" s="173"/>
      <c r="BH9" s="173"/>
      <c r="BI9" s="173"/>
      <c r="BJ9" s="173"/>
      <c r="BK9" s="173"/>
      <c r="BL9" s="173"/>
      <c r="BM9" s="173"/>
      <c r="BN9" s="173"/>
      <c r="BO9" s="173"/>
      <c r="BP9" s="173"/>
      <c r="BQ9" s="173"/>
      <c r="BR9" s="173"/>
      <c r="BS9" s="173"/>
      <c r="BT9" s="173"/>
      <c r="BU9" s="173"/>
      <c r="BV9" s="173"/>
      <c r="BW9" s="173"/>
      <c r="BX9" s="173"/>
      <c r="BY9" s="173"/>
      <c r="BZ9" s="173"/>
      <c r="CA9" s="173"/>
      <c r="CB9" s="173"/>
      <c r="CC9" s="173"/>
      <c r="CD9" s="186"/>
    </row>
    <row r="10" spans="2:82" s="162" customFormat="1" ht="46" customHeight="1">
      <c r="B10" s="289" t="s">
        <v>3</v>
      </c>
      <c r="C10" s="290"/>
      <c r="D10" s="290"/>
      <c r="E10" s="290"/>
      <c r="F10" s="290"/>
      <c r="G10" s="290"/>
      <c r="H10" s="290"/>
      <c r="I10" s="290"/>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290"/>
      <c r="AP10" s="290"/>
      <c r="AQ10" s="290"/>
      <c r="AR10" s="290"/>
      <c r="AS10" s="290"/>
      <c r="AT10" s="290"/>
      <c r="AU10" s="290"/>
      <c r="AV10" s="290"/>
      <c r="AW10" s="290"/>
      <c r="AX10" s="290"/>
      <c r="AY10" s="290"/>
      <c r="AZ10" s="290"/>
      <c r="BA10" s="290"/>
      <c r="BB10" s="290"/>
      <c r="BC10" s="290"/>
      <c r="BD10" s="290"/>
      <c r="BE10" s="290"/>
      <c r="BF10" s="290"/>
      <c r="BG10" s="290"/>
      <c r="BH10" s="290"/>
      <c r="BI10" s="290"/>
      <c r="BJ10" s="290"/>
      <c r="BK10" s="290"/>
      <c r="BL10" s="290"/>
      <c r="BM10" s="290"/>
      <c r="BN10" s="290"/>
      <c r="BO10" s="290"/>
      <c r="BP10" s="290"/>
      <c r="BQ10" s="290"/>
      <c r="BR10" s="290"/>
      <c r="BS10" s="290"/>
      <c r="BT10" s="290"/>
      <c r="BU10" s="290"/>
      <c r="BV10" s="290"/>
      <c r="BW10" s="290"/>
      <c r="BX10" s="290"/>
      <c r="BY10" s="290"/>
      <c r="BZ10" s="290"/>
      <c r="CA10" s="290"/>
      <c r="CB10" s="290"/>
      <c r="CC10" s="290"/>
      <c r="CD10" s="293"/>
    </row>
    <row r="11" spans="2:82" s="162" customFormat="1">
      <c r="B11" s="25"/>
      <c r="C11" s="52"/>
      <c r="D11" s="52"/>
      <c r="E11" s="52"/>
      <c r="F11" s="52"/>
      <c r="G11" s="52"/>
      <c r="H11" s="52"/>
      <c r="I11" s="52"/>
    </row>
    <row r="12" spans="2:82" s="162" customFormat="1" ht="18" customHeight="1">
      <c r="B12" s="286" t="s">
        <v>4</v>
      </c>
      <c r="C12" s="287"/>
      <c r="D12" s="287"/>
      <c r="E12" s="287"/>
      <c r="F12" s="287"/>
      <c r="G12" s="287"/>
      <c r="H12" s="287"/>
      <c r="I12" s="287"/>
      <c r="J12" s="287"/>
      <c r="K12" s="287"/>
      <c r="L12" s="287"/>
      <c r="M12" s="287"/>
      <c r="N12" s="287"/>
      <c r="O12" s="287"/>
      <c r="P12" s="287"/>
      <c r="Q12" s="287"/>
      <c r="R12" s="287"/>
      <c r="S12" s="287"/>
      <c r="T12" s="287"/>
      <c r="U12" s="287"/>
      <c r="V12" s="287"/>
      <c r="W12" s="287"/>
      <c r="X12" s="287"/>
      <c r="Y12" s="287"/>
      <c r="Z12" s="287"/>
      <c r="AA12" s="287"/>
      <c r="AB12" s="287"/>
      <c r="AC12" s="287"/>
      <c r="AD12" s="287"/>
      <c r="AE12" s="287"/>
      <c r="AF12" s="287"/>
      <c r="AG12" s="287"/>
      <c r="AH12" s="287"/>
      <c r="AI12" s="287"/>
      <c r="AJ12" s="287"/>
      <c r="AK12" s="287"/>
      <c r="AL12" s="287"/>
      <c r="AM12" s="287"/>
      <c r="AN12" s="287"/>
      <c r="AO12" s="287"/>
      <c r="AP12" s="287"/>
      <c r="AQ12" s="287"/>
      <c r="AR12" s="287"/>
      <c r="AS12" s="287"/>
      <c r="AT12" s="287"/>
      <c r="AU12" s="287"/>
      <c r="AV12" s="287"/>
      <c r="AW12" s="287"/>
      <c r="AX12" s="287"/>
      <c r="AY12" s="287"/>
      <c r="AZ12" s="287"/>
      <c r="BA12" s="287"/>
      <c r="BB12" s="287"/>
      <c r="BC12" s="287"/>
      <c r="BD12" s="287"/>
      <c r="BE12" s="287"/>
      <c r="BF12" s="287"/>
      <c r="BG12" s="287"/>
      <c r="BH12" s="287"/>
      <c r="BI12" s="287"/>
      <c r="BJ12" s="287"/>
      <c r="BK12" s="287"/>
      <c r="BL12" s="287"/>
      <c r="BM12" s="287"/>
      <c r="BN12" s="287"/>
      <c r="BO12" s="287"/>
      <c r="BP12" s="287"/>
      <c r="BQ12" s="287"/>
      <c r="BR12" s="287"/>
      <c r="BS12" s="287"/>
      <c r="BT12" s="287"/>
      <c r="BU12" s="287"/>
      <c r="BV12" s="287"/>
      <c r="BW12" s="287"/>
      <c r="BX12" s="287"/>
      <c r="BY12" s="287"/>
      <c r="BZ12" s="287"/>
      <c r="CA12" s="287"/>
      <c r="CB12" s="287"/>
      <c r="CC12" s="287"/>
      <c r="CD12" s="288"/>
    </row>
    <row r="13" spans="2:82" s="162" customFormat="1" ht="5.15" customHeight="1">
      <c r="B13" s="166"/>
      <c r="C13" s="174"/>
      <c r="D13" s="174"/>
      <c r="E13" s="174"/>
      <c r="F13" s="174"/>
      <c r="G13" s="174"/>
      <c r="H13" s="174"/>
      <c r="I13" s="174"/>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1"/>
      <c r="AK13" s="181"/>
      <c r="AL13" s="181"/>
      <c r="AM13" s="181"/>
      <c r="AN13" s="181"/>
      <c r="AO13" s="181"/>
      <c r="AP13" s="181"/>
      <c r="AQ13" s="181"/>
      <c r="AR13" s="181"/>
      <c r="AS13" s="181"/>
      <c r="AT13" s="181"/>
      <c r="AU13" s="181"/>
      <c r="AV13" s="181"/>
      <c r="AW13" s="181"/>
      <c r="AX13" s="181"/>
      <c r="AY13" s="181"/>
      <c r="AZ13" s="181"/>
      <c r="BA13" s="181"/>
      <c r="BB13" s="181"/>
      <c r="BC13" s="181"/>
      <c r="BD13" s="181"/>
      <c r="BE13" s="181"/>
      <c r="BF13" s="181"/>
      <c r="BG13" s="181"/>
      <c r="BH13" s="181"/>
      <c r="BI13" s="181"/>
      <c r="BJ13" s="181"/>
      <c r="BK13" s="181"/>
      <c r="BL13" s="181"/>
      <c r="BM13" s="181"/>
      <c r="BN13" s="181"/>
      <c r="BO13" s="181"/>
      <c r="BP13" s="181"/>
      <c r="BQ13" s="181"/>
      <c r="BR13" s="181"/>
      <c r="BS13" s="181"/>
      <c r="BT13" s="181"/>
      <c r="BU13" s="181"/>
      <c r="BV13" s="181"/>
      <c r="BW13" s="181"/>
      <c r="BX13" s="181"/>
      <c r="BY13" s="181"/>
      <c r="BZ13" s="181"/>
      <c r="CA13" s="181"/>
      <c r="CB13" s="181"/>
      <c r="CC13" s="181"/>
      <c r="CD13" s="187"/>
    </row>
    <row r="14" spans="2:82" s="162" customFormat="1">
      <c r="B14" s="305" t="s">
        <v>5</v>
      </c>
      <c r="C14" s="291"/>
      <c r="D14" s="291"/>
      <c r="E14" s="291"/>
      <c r="F14" s="291"/>
      <c r="G14" s="291"/>
      <c r="H14" s="291"/>
      <c r="I14" s="291"/>
      <c r="J14" s="291"/>
      <c r="K14" s="291"/>
      <c r="L14" s="291"/>
      <c r="M14" s="291"/>
      <c r="N14" s="291"/>
      <c r="O14" s="291"/>
      <c r="P14" s="291"/>
      <c r="Q14" s="291"/>
      <c r="R14" s="291"/>
      <c r="S14" s="291"/>
      <c r="T14" s="291"/>
      <c r="U14" s="291"/>
      <c r="V14" s="291"/>
      <c r="W14" s="291"/>
      <c r="X14" s="291"/>
      <c r="Y14" s="291"/>
      <c r="Z14" s="291"/>
      <c r="AA14" s="291"/>
      <c r="AB14" s="291"/>
      <c r="AC14" s="291"/>
      <c r="AD14" s="291"/>
      <c r="AE14" s="291"/>
      <c r="AF14" s="291"/>
      <c r="AG14" s="291"/>
      <c r="AH14" s="291"/>
      <c r="AI14" s="291"/>
      <c r="AJ14" s="291"/>
      <c r="AK14" s="291"/>
      <c r="AL14" s="291"/>
      <c r="AM14" s="291"/>
      <c r="AN14" s="291"/>
      <c r="AO14" s="291"/>
      <c r="AP14" s="291"/>
      <c r="AQ14" s="291"/>
      <c r="AR14" s="291"/>
      <c r="AS14" s="291"/>
      <c r="AT14" s="291"/>
      <c r="AU14" s="291"/>
      <c r="AV14" s="291"/>
      <c r="AW14" s="291"/>
      <c r="AX14" s="291"/>
      <c r="AY14" s="291"/>
      <c r="AZ14" s="291"/>
      <c r="BA14" s="291"/>
      <c r="BB14" s="291"/>
      <c r="BC14" s="291"/>
      <c r="BD14" s="291"/>
      <c r="BE14" s="291"/>
      <c r="BF14" s="291"/>
      <c r="BG14" s="291"/>
      <c r="BH14" s="291"/>
      <c r="BI14" s="291"/>
      <c r="BJ14" s="291"/>
      <c r="BK14" s="291"/>
      <c r="BL14" s="291"/>
      <c r="BM14" s="291"/>
      <c r="BN14" s="291"/>
      <c r="BO14" s="291"/>
      <c r="BP14" s="291"/>
      <c r="BQ14" s="291"/>
      <c r="BR14" s="291"/>
      <c r="BS14" s="291"/>
      <c r="BT14" s="291"/>
      <c r="BU14" s="291"/>
      <c r="BV14" s="291"/>
      <c r="BW14" s="291"/>
      <c r="BX14" s="291"/>
      <c r="BY14" s="291"/>
      <c r="BZ14" s="291"/>
      <c r="CA14" s="291"/>
      <c r="CB14" s="291"/>
      <c r="CC14" s="291"/>
      <c r="CD14" s="292"/>
    </row>
    <row r="15" spans="2:82" s="162" customFormat="1">
      <c r="B15" s="305"/>
      <c r="C15" s="291"/>
      <c r="D15" s="291"/>
      <c r="E15" s="291"/>
      <c r="F15" s="291"/>
      <c r="G15" s="291"/>
      <c r="H15" s="291"/>
      <c r="I15" s="291"/>
      <c r="J15" s="291"/>
      <c r="K15" s="291"/>
      <c r="L15" s="291"/>
      <c r="M15" s="291"/>
      <c r="N15" s="291"/>
      <c r="O15" s="291"/>
      <c r="P15" s="291"/>
      <c r="Q15" s="291"/>
      <c r="R15" s="291"/>
      <c r="S15" s="291"/>
      <c r="T15" s="291"/>
      <c r="U15" s="291"/>
      <c r="V15" s="291"/>
      <c r="W15" s="291"/>
      <c r="X15" s="291"/>
      <c r="Y15" s="291"/>
      <c r="Z15" s="291"/>
      <c r="AA15" s="291"/>
      <c r="AB15" s="291"/>
      <c r="AC15" s="291"/>
      <c r="AD15" s="291"/>
      <c r="AE15" s="291"/>
      <c r="AF15" s="291"/>
      <c r="AG15" s="291"/>
      <c r="AH15" s="291"/>
      <c r="AI15" s="291"/>
      <c r="AJ15" s="291"/>
      <c r="AK15" s="291"/>
      <c r="AL15" s="291"/>
      <c r="AM15" s="291"/>
      <c r="AN15" s="291"/>
      <c r="AO15" s="291"/>
      <c r="AP15" s="291"/>
      <c r="AQ15" s="291"/>
      <c r="AR15" s="291"/>
      <c r="AS15" s="291"/>
      <c r="AT15" s="291"/>
      <c r="AU15" s="291"/>
      <c r="AV15" s="291"/>
      <c r="AW15" s="291"/>
      <c r="AX15" s="291"/>
      <c r="AY15" s="291"/>
      <c r="AZ15" s="291"/>
      <c r="BA15" s="291"/>
      <c r="BB15" s="291"/>
      <c r="BC15" s="291"/>
      <c r="BD15" s="291"/>
      <c r="BE15" s="291"/>
      <c r="BF15" s="291"/>
      <c r="BG15" s="291"/>
      <c r="BH15" s="291"/>
      <c r="BI15" s="291"/>
      <c r="BJ15" s="291"/>
      <c r="BK15" s="291"/>
      <c r="BL15" s="291"/>
      <c r="BM15" s="291"/>
      <c r="BN15" s="291"/>
      <c r="BO15" s="291"/>
      <c r="BP15" s="291"/>
      <c r="BQ15" s="291"/>
      <c r="BR15" s="291"/>
      <c r="BS15" s="291"/>
      <c r="BT15" s="291"/>
      <c r="BU15" s="291"/>
      <c r="BV15" s="291"/>
      <c r="BW15" s="291"/>
      <c r="BX15" s="291"/>
      <c r="BY15" s="291"/>
      <c r="BZ15" s="291"/>
      <c r="CA15" s="291"/>
      <c r="CB15" s="291"/>
      <c r="CC15" s="291"/>
      <c r="CD15" s="292"/>
    </row>
    <row r="16" spans="2:82" s="162" customFormat="1">
      <c r="B16" s="305"/>
      <c r="C16" s="291"/>
      <c r="D16" s="291"/>
      <c r="E16" s="291"/>
      <c r="F16" s="291"/>
      <c r="G16" s="291"/>
      <c r="H16" s="291"/>
      <c r="I16" s="291"/>
      <c r="J16" s="291"/>
      <c r="K16" s="291"/>
      <c r="L16" s="291"/>
      <c r="M16" s="291"/>
      <c r="N16" s="291"/>
      <c r="O16" s="291"/>
      <c r="P16" s="291"/>
      <c r="Q16" s="291"/>
      <c r="R16" s="291"/>
      <c r="S16" s="291"/>
      <c r="T16" s="291"/>
      <c r="U16" s="291"/>
      <c r="V16" s="291"/>
      <c r="W16" s="291"/>
      <c r="X16" s="291"/>
      <c r="Y16" s="291"/>
      <c r="Z16" s="291"/>
      <c r="AA16" s="291"/>
      <c r="AB16" s="291"/>
      <c r="AC16" s="291"/>
      <c r="AD16" s="291"/>
      <c r="AE16" s="291"/>
      <c r="AF16" s="291"/>
      <c r="AG16" s="291"/>
      <c r="AH16" s="291"/>
      <c r="AI16" s="291"/>
      <c r="AJ16" s="291"/>
      <c r="AK16" s="291"/>
      <c r="AL16" s="291"/>
      <c r="AM16" s="291"/>
      <c r="AN16" s="291"/>
      <c r="AO16" s="291"/>
      <c r="AP16" s="291"/>
      <c r="AQ16" s="291"/>
      <c r="AR16" s="291"/>
      <c r="AS16" s="291"/>
      <c r="AT16" s="291"/>
      <c r="AU16" s="291"/>
      <c r="AV16" s="291"/>
      <c r="AW16" s="291"/>
      <c r="AX16" s="291"/>
      <c r="AY16" s="291"/>
      <c r="AZ16" s="291"/>
      <c r="BA16" s="291"/>
      <c r="BB16" s="291"/>
      <c r="BC16" s="291"/>
      <c r="BD16" s="291"/>
      <c r="BE16" s="291"/>
      <c r="BF16" s="291"/>
      <c r="BG16" s="291"/>
      <c r="BH16" s="291"/>
      <c r="BI16" s="291"/>
      <c r="BJ16" s="291"/>
      <c r="BK16" s="291"/>
      <c r="BL16" s="291"/>
      <c r="BM16" s="291"/>
      <c r="BN16" s="291"/>
      <c r="BO16" s="291"/>
      <c r="BP16" s="291"/>
      <c r="BQ16" s="291"/>
      <c r="BR16" s="291"/>
      <c r="BS16" s="291"/>
      <c r="BT16" s="291"/>
      <c r="BU16" s="291"/>
      <c r="BV16" s="291"/>
      <c r="BW16" s="291"/>
      <c r="BX16" s="291"/>
      <c r="BY16" s="291"/>
      <c r="BZ16" s="291"/>
      <c r="CA16" s="291"/>
      <c r="CB16" s="291"/>
      <c r="CC16" s="291"/>
      <c r="CD16" s="292"/>
    </row>
    <row r="17" spans="2:104" s="162" customFormat="1">
      <c r="B17" s="305"/>
      <c r="C17" s="291"/>
      <c r="D17" s="291"/>
      <c r="E17" s="291"/>
      <c r="F17" s="291"/>
      <c r="G17" s="291"/>
      <c r="H17" s="291"/>
      <c r="I17" s="291"/>
      <c r="J17" s="291"/>
      <c r="K17" s="291"/>
      <c r="L17" s="291"/>
      <c r="M17" s="291"/>
      <c r="N17" s="291"/>
      <c r="O17" s="291"/>
      <c r="P17" s="291"/>
      <c r="Q17" s="291"/>
      <c r="R17" s="291"/>
      <c r="S17" s="291"/>
      <c r="T17" s="291"/>
      <c r="U17" s="291"/>
      <c r="V17" s="291"/>
      <c r="W17" s="291"/>
      <c r="X17" s="291"/>
      <c r="Y17" s="291"/>
      <c r="Z17" s="291"/>
      <c r="AA17" s="291"/>
      <c r="AB17" s="291"/>
      <c r="AC17" s="291"/>
      <c r="AD17" s="291"/>
      <c r="AE17" s="291"/>
      <c r="AF17" s="291"/>
      <c r="AG17" s="291"/>
      <c r="AH17" s="291"/>
      <c r="AI17" s="291"/>
      <c r="AJ17" s="291"/>
      <c r="AK17" s="291"/>
      <c r="AL17" s="291"/>
      <c r="AM17" s="291"/>
      <c r="AN17" s="291"/>
      <c r="AO17" s="291"/>
      <c r="AP17" s="291"/>
      <c r="AQ17" s="291"/>
      <c r="AR17" s="291"/>
      <c r="AS17" s="291"/>
      <c r="AT17" s="291"/>
      <c r="AU17" s="291"/>
      <c r="AV17" s="291"/>
      <c r="AW17" s="291"/>
      <c r="AX17" s="291"/>
      <c r="AY17" s="291"/>
      <c r="AZ17" s="291"/>
      <c r="BA17" s="291"/>
      <c r="BB17" s="291"/>
      <c r="BC17" s="291"/>
      <c r="BD17" s="291"/>
      <c r="BE17" s="291"/>
      <c r="BF17" s="291"/>
      <c r="BG17" s="291"/>
      <c r="BH17" s="291"/>
      <c r="BI17" s="291"/>
      <c r="BJ17" s="291"/>
      <c r="BK17" s="291"/>
      <c r="BL17" s="291"/>
      <c r="BM17" s="291"/>
      <c r="BN17" s="291"/>
      <c r="BO17" s="291"/>
      <c r="BP17" s="291"/>
      <c r="BQ17" s="291"/>
      <c r="BR17" s="291"/>
      <c r="BS17" s="291"/>
      <c r="BT17" s="291"/>
      <c r="BU17" s="291"/>
      <c r="BV17" s="291"/>
      <c r="BW17" s="291"/>
      <c r="BX17" s="291"/>
      <c r="BY17" s="291"/>
      <c r="BZ17" s="291"/>
      <c r="CA17" s="291"/>
      <c r="CB17" s="291"/>
      <c r="CC17" s="291"/>
      <c r="CD17" s="292"/>
    </row>
    <row r="18" spans="2:104" s="162" customFormat="1">
      <c r="B18" s="305"/>
      <c r="C18" s="291"/>
      <c r="D18" s="291"/>
      <c r="E18" s="291"/>
      <c r="F18" s="291"/>
      <c r="G18" s="291"/>
      <c r="H18" s="291"/>
      <c r="I18" s="291"/>
      <c r="J18" s="291"/>
      <c r="K18" s="291"/>
      <c r="L18" s="291"/>
      <c r="M18" s="291"/>
      <c r="N18" s="291"/>
      <c r="O18" s="291"/>
      <c r="P18" s="291"/>
      <c r="Q18" s="291"/>
      <c r="R18" s="291"/>
      <c r="S18" s="291"/>
      <c r="T18" s="291"/>
      <c r="U18" s="291"/>
      <c r="V18" s="291"/>
      <c r="W18" s="291"/>
      <c r="X18" s="291"/>
      <c r="Y18" s="291"/>
      <c r="Z18" s="291"/>
      <c r="AA18" s="291"/>
      <c r="AB18" s="291"/>
      <c r="AC18" s="291"/>
      <c r="AD18" s="291"/>
      <c r="AE18" s="291"/>
      <c r="AF18" s="291"/>
      <c r="AG18" s="291"/>
      <c r="AH18" s="291"/>
      <c r="AI18" s="291"/>
      <c r="AJ18" s="291"/>
      <c r="AK18" s="291"/>
      <c r="AL18" s="291"/>
      <c r="AM18" s="291"/>
      <c r="AN18" s="291"/>
      <c r="AO18" s="291"/>
      <c r="AP18" s="291"/>
      <c r="AQ18" s="291"/>
      <c r="AR18" s="291"/>
      <c r="AS18" s="291"/>
      <c r="AT18" s="291"/>
      <c r="AU18" s="291"/>
      <c r="AV18" s="291"/>
      <c r="AW18" s="291"/>
      <c r="AX18" s="291"/>
      <c r="AY18" s="291"/>
      <c r="AZ18" s="291"/>
      <c r="BA18" s="291"/>
      <c r="BB18" s="291"/>
      <c r="BC18" s="291"/>
      <c r="BD18" s="291"/>
      <c r="BE18" s="291"/>
      <c r="BF18" s="291"/>
      <c r="BG18" s="291"/>
      <c r="BH18" s="291"/>
      <c r="BI18" s="291"/>
      <c r="BJ18" s="291"/>
      <c r="BK18" s="291"/>
      <c r="BL18" s="291"/>
      <c r="BM18" s="291"/>
      <c r="BN18" s="291"/>
      <c r="BO18" s="291"/>
      <c r="BP18" s="291"/>
      <c r="BQ18" s="291"/>
      <c r="BR18" s="291"/>
      <c r="BS18" s="291"/>
      <c r="BT18" s="291"/>
      <c r="BU18" s="291"/>
      <c r="BV18" s="291"/>
      <c r="BW18" s="291"/>
      <c r="BX18" s="291"/>
      <c r="BY18" s="291"/>
      <c r="BZ18" s="291"/>
      <c r="CA18" s="291"/>
      <c r="CB18" s="291"/>
      <c r="CC18" s="291"/>
      <c r="CD18" s="292"/>
    </row>
    <row r="19" spans="2:104" s="162" customFormat="1">
      <c r="B19" s="305"/>
      <c r="C19" s="291"/>
      <c r="D19" s="291"/>
      <c r="E19" s="291"/>
      <c r="F19" s="291"/>
      <c r="G19" s="291"/>
      <c r="H19" s="291"/>
      <c r="I19" s="291"/>
      <c r="J19" s="291"/>
      <c r="K19" s="291"/>
      <c r="L19" s="291"/>
      <c r="M19" s="291"/>
      <c r="N19" s="291"/>
      <c r="O19" s="291"/>
      <c r="P19" s="291"/>
      <c r="Q19" s="291"/>
      <c r="R19" s="291"/>
      <c r="S19" s="291"/>
      <c r="T19" s="291"/>
      <c r="U19" s="291"/>
      <c r="V19" s="291"/>
      <c r="W19" s="291"/>
      <c r="X19" s="291"/>
      <c r="Y19" s="291"/>
      <c r="Z19" s="291"/>
      <c r="AA19" s="291"/>
      <c r="AB19" s="291"/>
      <c r="AC19" s="291"/>
      <c r="AD19" s="291"/>
      <c r="AE19" s="291"/>
      <c r="AF19" s="291"/>
      <c r="AG19" s="291"/>
      <c r="AH19" s="291"/>
      <c r="AI19" s="291"/>
      <c r="AJ19" s="291"/>
      <c r="AK19" s="291"/>
      <c r="AL19" s="291"/>
      <c r="AM19" s="291"/>
      <c r="AN19" s="291"/>
      <c r="AO19" s="291"/>
      <c r="AP19" s="291"/>
      <c r="AQ19" s="291"/>
      <c r="AR19" s="291"/>
      <c r="AS19" s="291"/>
      <c r="AT19" s="291"/>
      <c r="AU19" s="291"/>
      <c r="AV19" s="291"/>
      <c r="AW19" s="291"/>
      <c r="AX19" s="291"/>
      <c r="AY19" s="291"/>
      <c r="AZ19" s="291"/>
      <c r="BA19" s="291"/>
      <c r="BB19" s="291"/>
      <c r="BC19" s="291"/>
      <c r="BD19" s="291"/>
      <c r="BE19" s="291"/>
      <c r="BF19" s="291"/>
      <c r="BG19" s="291"/>
      <c r="BH19" s="291"/>
      <c r="BI19" s="291"/>
      <c r="BJ19" s="291"/>
      <c r="BK19" s="291"/>
      <c r="BL19" s="291"/>
      <c r="BM19" s="291"/>
      <c r="BN19" s="291"/>
      <c r="BO19" s="291"/>
      <c r="BP19" s="291"/>
      <c r="BQ19" s="291"/>
      <c r="BR19" s="291"/>
      <c r="BS19" s="291"/>
      <c r="BT19" s="291"/>
      <c r="BU19" s="291"/>
      <c r="BV19" s="291"/>
      <c r="BW19" s="291"/>
      <c r="BX19" s="291"/>
      <c r="BY19" s="291"/>
      <c r="BZ19" s="291"/>
      <c r="CA19" s="291"/>
      <c r="CB19" s="291"/>
      <c r="CC19" s="291"/>
      <c r="CD19" s="292"/>
    </row>
    <row r="20" spans="2:104" s="162" customFormat="1" ht="3.75" customHeight="1">
      <c r="B20" s="305"/>
      <c r="C20" s="291"/>
      <c r="D20" s="291"/>
      <c r="E20" s="291"/>
      <c r="F20" s="291"/>
      <c r="G20" s="291"/>
      <c r="H20" s="291"/>
      <c r="I20" s="291"/>
      <c r="J20" s="291"/>
      <c r="K20" s="291"/>
      <c r="L20" s="291"/>
      <c r="M20" s="291"/>
      <c r="N20" s="291"/>
      <c r="O20" s="291"/>
      <c r="P20" s="291"/>
      <c r="Q20" s="291"/>
      <c r="R20" s="291"/>
      <c r="S20" s="291"/>
      <c r="T20" s="291"/>
      <c r="U20" s="291"/>
      <c r="V20" s="291"/>
      <c r="W20" s="291"/>
      <c r="X20" s="291"/>
      <c r="Y20" s="291"/>
      <c r="Z20" s="291"/>
      <c r="AA20" s="291"/>
      <c r="AB20" s="291"/>
      <c r="AC20" s="291"/>
      <c r="AD20" s="291"/>
      <c r="AE20" s="291"/>
      <c r="AF20" s="291"/>
      <c r="AG20" s="291"/>
      <c r="AH20" s="291"/>
      <c r="AI20" s="291"/>
      <c r="AJ20" s="291"/>
      <c r="AK20" s="291"/>
      <c r="AL20" s="291"/>
      <c r="AM20" s="291"/>
      <c r="AN20" s="291"/>
      <c r="AO20" s="291"/>
      <c r="AP20" s="291"/>
      <c r="AQ20" s="291"/>
      <c r="AR20" s="291"/>
      <c r="AS20" s="291"/>
      <c r="AT20" s="291"/>
      <c r="AU20" s="291"/>
      <c r="AV20" s="291"/>
      <c r="AW20" s="291"/>
      <c r="AX20" s="291"/>
      <c r="AY20" s="291"/>
      <c r="AZ20" s="291"/>
      <c r="BA20" s="291"/>
      <c r="BB20" s="291"/>
      <c r="BC20" s="291"/>
      <c r="BD20" s="291"/>
      <c r="BE20" s="291"/>
      <c r="BF20" s="291"/>
      <c r="BG20" s="291"/>
      <c r="BH20" s="291"/>
      <c r="BI20" s="291"/>
      <c r="BJ20" s="291"/>
      <c r="BK20" s="291"/>
      <c r="BL20" s="291"/>
      <c r="BM20" s="291"/>
      <c r="BN20" s="291"/>
      <c r="BO20" s="291"/>
      <c r="BP20" s="291"/>
      <c r="BQ20" s="291"/>
      <c r="BR20" s="291"/>
      <c r="BS20" s="291"/>
      <c r="BT20" s="291"/>
      <c r="BU20" s="291"/>
      <c r="BV20" s="291"/>
      <c r="BW20" s="291"/>
      <c r="BX20" s="291"/>
      <c r="BY20" s="291"/>
      <c r="BZ20" s="291"/>
      <c r="CA20" s="291"/>
      <c r="CB20" s="291"/>
      <c r="CC20" s="291"/>
      <c r="CD20" s="292"/>
    </row>
    <row r="21" spans="2:104" s="162" customFormat="1" ht="5.15" customHeight="1">
      <c r="B21" s="175"/>
      <c r="C21" s="176"/>
      <c r="D21" s="176"/>
      <c r="E21" s="176"/>
      <c r="F21" s="176"/>
      <c r="G21" s="176"/>
      <c r="H21" s="176"/>
      <c r="I21" s="176"/>
      <c r="J21" s="176"/>
      <c r="K21" s="176"/>
      <c r="L21" s="176"/>
      <c r="M21" s="176"/>
      <c r="N21" s="176"/>
      <c r="O21" s="176"/>
      <c r="P21" s="176"/>
      <c r="Q21" s="176"/>
      <c r="R21" s="176"/>
      <c r="S21" s="176"/>
      <c r="T21" s="176"/>
      <c r="U21" s="176"/>
      <c r="V21" s="176"/>
      <c r="W21" s="176"/>
      <c r="X21" s="176"/>
      <c r="Y21" s="176"/>
      <c r="Z21" s="176"/>
      <c r="AA21" s="176"/>
      <c r="AB21" s="176"/>
      <c r="AC21" s="176"/>
      <c r="AD21" s="176"/>
      <c r="AE21" s="176"/>
      <c r="AF21" s="176"/>
      <c r="AG21" s="176"/>
      <c r="AH21" s="176"/>
      <c r="AI21" s="176"/>
      <c r="AJ21" s="176"/>
      <c r="AK21" s="176"/>
      <c r="AL21" s="176"/>
      <c r="AM21" s="176"/>
      <c r="AN21" s="176"/>
      <c r="AO21" s="176"/>
      <c r="AP21" s="176"/>
      <c r="AQ21" s="176"/>
      <c r="AR21" s="176"/>
      <c r="AS21" s="176"/>
      <c r="AT21" s="176"/>
      <c r="AU21" s="176"/>
      <c r="AV21" s="176"/>
      <c r="AW21" s="176"/>
      <c r="AX21" s="176"/>
      <c r="AY21" s="176"/>
      <c r="AZ21" s="176"/>
      <c r="BA21" s="176"/>
      <c r="BB21" s="176"/>
      <c r="BC21" s="176"/>
      <c r="BD21" s="176"/>
      <c r="BE21" s="176"/>
      <c r="BF21" s="176"/>
      <c r="BG21" s="176"/>
      <c r="BH21" s="176"/>
      <c r="BI21" s="176"/>
      <c r="BJ21" s="176"/>
      <c r="BK21" s="176"/>
      <c r="BL21" s="176"/>
      <c r="BM21" s="176"/>
      <c r="BN21" s="176"/>
      <c r="BO21" s="176"/>
      <c r="BP21" s="176"/>
      <c r="BQ21" s="176"/>
      <c r="BR21" s="176"/>
      <c r="BS21" s="176"/>
      <c r="BT21" s="176"/>
      <c r="BU21" s="176"/>
      <c r="BV21" s="176"/>
      <c r="BW21" s="176"/>
      <c r="BX21" s="176"/>
      <c r="BY21" s="176"/>
      <c r="BZ21" s="176"/>
      <c r="CA21" s="176"/>
      <c r="CB21" s="176"/>
      <c r="CC21" s="176"/>
      <c r="CD21" s="188"/>
    </row>
    <row r="22" spans="2:104" s="162" customFormat="1">
      <c r="B22" s="166"/>
      <c r="C22" s="174"/>
      <c r="D22" s="174"/>
      <c r="E22" s="174"/>
      <c r="F22" s="174"/>
      <c r="G22" s="174"/>
      <c r="H22" s="174"/>
      <c r="I22" s="174"/>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1"/>
      <c r="AL22" s="181"/>
      <c r="AM22" s="181"/>
      <c r="AN22" s="181"/>
      <c r="AO22" s="181"/>
      <c r="AP22" s="181"/>
      <c r="AQ22" s="181"/>
      <c r="AR22" s="181"/>
      <c r="AS22" s="181"/>
      <c r="AT22" s="181"/>
      <c r="AU22" s="181"/>
      <c r="AV22" s="181"/>
      <c r="AW22" s="181"/>
      <c r="AX22" s="181"/>
      <c r="AY22" s="181"/>
      <c r="AZ22" s="181"/>
      <c r="BA22" s="181"/>
      <c r="BB22" s="181"/>
      <c r="BC22" s="181"/>
      <c r="BD22" s="181"/>
      <c r="BE22" s="181"/>
      <c r="BF22" s="181"/>
      <c r="BG22" s="181"/>
      <c r="BH22" s="181"/>
      <c r="BI22" s="181"/>
      <c r="BJ22" s="181"/>
      <c r="BK22" s="181"/>
      <c r="BL22" s="181"/>
      <c r="BM22" s="181"/>
      <c r="BN22" s="181"/>
      <c r="BO22" s="181"/>
      <c r="BP22" s="181"/>
      <c r="BQ22" s="181"/>
      <c r="BR22" s="181"/>
      <c r="BS22" s="181"/>
      <c r="BT22" s="181"/>
      <c r="BU22" s="181"/>
      <c r="BV22" s="181"/>
      <c r="BW22" s="181"/>
      <c r="BX22" s="181"/>
      <c r="BY22" s="181"/>
      <c r="BZ22" s="181"/>
      <c r="CA22" s="181"/>
      <c r="CB22" s="181"/>
      <c r="CC22" s="181"/>
      <c r="CD22" s="187"/>
      <c r="CF22" s="189"/>
      <c r="CG22" s="181"/>
      <c r="CH22" s="181"/>
      <c r="CI22" s="181"/>
      <c r="CJ22" s="181"/>
      <c r="CK22" s="181"/>
      <c r="CL22" s="181"/>
      <c r="CM22" s="181"/>
      <c r="CN22" s="181"/>
      <c r="CO22" s="181"/>
      <c r="CP22" s="181"/>
      <c r="CQ22" s="181"/>
      <c r="CR22" s="181"/>
      <c r="CS22" s="181"/>
      <c r="CT22" s="181"/>
      <c r="CU22" s="181"/>
      <c r="CV22" s="181"/>
      <c r="CW22" s="181"/>
      <c r="CX22" s="181"/>
      <c r="CY22" s="181"/>
      <c r="CZ22" s="181"/>
    </row>
    <row r="23" spans="2:104" s="162" customFormat="1" ht="18.5">
      <c r="B23" s="166"/>
      <c r="C23" s="177" t="s">
        <v>6</v>
      </c>
      <c r="D23" s="177"/>
      <c r="E23" s="177"/>
      <c r="F23" s="177"/>
      <c r="G23" s="177"/>
      <c r="H23" s="177"/>
      <c r="I23" s="177"/>
      <c r="J23" s="177"/>
      <c r="K23" s="177"/>
      <c r="L23" s="177"/>
      <c r="M23" s="177"/>
      <c r="N23" s="177"/>
      <c r="O23" s="181"/>
      <c r="P23" s="181"/>
      <c r="Q23" s="181"/>
      <c r="R23" s="181"/>
      <c r="S23" s="181"/>
      <c r="T23" s="181"/>
      <c r="U23" s="181"/>
      <c r="V23" s="181"/>
      <c r="W23" s="181"/>
      <c r="X23" s="181"/>
      <c r="Y23" s="181"/>
      <c r="Z23" s="181"/>
      <c r="AA23" s="181"/>
      <c r="AB23" s="181"/>
      <c r="AC23" s="303" t="s">
        <v>7</v>
      </c>
      <c r="AD23" s="303"/>
      <c r="AE23" s="303"/>
      <c r="AF23" s="303"/>
      <c r="AG23" s="303"/>
      <c r="AH23" s="303"/>
      <c r="AI23" s="303"/>
      <c r="AJ23" s="303"/>
      <c r="AK23" s="303"/>
      <c r="AL23" s="303"/>
      <c r="AM23" s="303"/>
      <c r="AN23" s="303"/>
      <c r="AO23" s="303"/>
      <c r="AP23" s="303"/>
      <c r="AQ23" s="303"/>
      <c r="AR23" s="303"/>
      <c r="AS23" s="303"/>
      <c r="AT23" s="303"/>
      <c r="AU23" s="303"/>
      <c r="AV23" s="303"/>
      <c r="AW23" s="303"/>
      <c r="AX23" s="303"/>
      <c r="AY23" s="303"/>
      <c r="AZ23" s="303"/>
      <c r="BA23" s="303"/>
      <c r="BB23" s="303"/>
      <c r="BC23" s="181"/>
      <c r="BD23" s="181"/>
      <c r="BE23" s="181"/>
      <c r="BF23" s="304" t="s">
        <v>8</v>
      </c>
      <c r="BG23" s="304"/>
      <c r="BH23" s="304"/>
      <c r="BI23" s="304"/>
      <c r="BJ23" s="304"/>
      <c r="BK23" s="304"/>
      <c r="BL23" s="304"/>
      <c r="BM23" s="304"/>
      <c r="BN23" s="304"/>
      <c r="BO23" s="304"/>
      <c r="BP23" s="304"/>
      <c r="BQ23" s="304"/>
      <c r="BR23" s="304"/>
      <c r="BS23" s="304"/>
      <c r="BT23" s="304"/>
      <c r="BU23" s="304"/>
      <c r="BV23" s="304"/>
      <c r="BW23" s="304"/>
      <c r="BX23" s="304"/>
      <c r="BY23" s="304"/>
      <c r="BZ23" s="304"/>
      <c r="CA23" s="304"/>
      <c r="CB23" s="304"/>
      <c r="CC23" s="304"/>
      <c r="CD23" s="187"/>
      <c r="CF23" s="189"/>
    </row>
    <row r="24" spans="2:104" s="162" customFormat="1">
      <c r="B24" s="166"/>
      <c r="C24" s="174"/>
      <c r="D24" s="174"/>
      <c r="E24" s="174"/>
      <c r="F24" s="174"/>
      <c r="G24" s="174"/>
      <c r="H24" s="174"/>
      <c r="I24" s="174"/>
      <c r="J24" s="181"/>
      <c r="K24" s="181"/>
      <c r="L24" s="181"/>
      <c r="M24" s="181"/>
      <c r="N24" s="181"/>
      <c r="O24" s="181"/>
      <c r="P24" s="181"/>
      <c r="Q24" s="181"/>
      <c r="R24" s="181"/>
      <c r="S24" s="181"/>
      <c r="T24" s="181"/>
      <c r="U24" s="181"/>
      <c r="V24" s="181"/>
      <c r="W24" s="181"/>
      <c r="X24" s="181"/>
      <c r="Y24" s="181"/>
      <c r="Z24" s="181"/>
      <c r="AA24" s="181"/>
      <c r="AB24" s="181"/>
      <c r="AC24" s="181"/>
      <c r="AD24" s="181"/>
      <c r="AE24" s="181"/>
      <c r="AF24" s="181"/>
      <c r="AG24" s="181"/>
      <c r="AH24" s="181"/>
      <c r="AI24" s="181"/>
      <c r="AJ24" s="181"/>
      <c r="AK24" s="181"/>
      <c r="AL24" s="181"/>
      <c r="AM24" s="181"/>
      <c r="AN24" s="181"/>
      <c r="AO24" s="181"/>
      <c r="AP24" s="181"/>
      <c r="AQ24" s="181"/>
      <c r="AR24" s="181"/>
      <c r="AS24" s="181"/>
      <c r="AT24" s="181"/>
      <c r="AU24" s="181"/>
      <c r="AV24" s="181"/>
      <c r="AW24" s="181"/>
      <c r="AX24" s="181"/>
      <c r="AY24" s="181"/>
      <c r="AZ24" s="181"/>
      <c r="BA24" s="181"/>
      <c r="BB24" s="181"/>
      <c r="BC24" s="181"/>
      <c r="BD24" s="181"/>
      <c r="BE24" s="181"/>
      <c r="BF24" s="181"/>
      <c r="BG24" s="181"/>
      <c r="BH24" s="181"/>
      <c r="BI24" s="181"/>
      <c r="BJ24" s="181"/>
      <c r="BK24" s="181"/>
      <c r="BL24" s="181"/>
      <c r="BM24" s="181"/>
      <c r="BN24" s="181"/>
      <c r="BO24" s="181"/>
      <c r="BP24" s="181"/>
      <c r="BQ24" s="181"/>
      <c r="BR24" s="181"/>
      <c r="BS24" s="181"/>
      <c r="BT24" s="181"/>
      <c r="BU24" s="181"/>
      <c r="BV24" s="181"/>
      <c r="BW24" s="181"/>
      <c r="BX24" s="181"/>
      <c r="BY24" s="181"/>
      <c r="BZ24" s="181"/>
      <c r="CA24" s="181"/>
      <c r="CB24" s="181"/>
      <c r="CC24" s="181"/>
      <c r="CD24" s="187"/>
      <c r="CF24" s="189"/>
      <c r="CG24" s="181"/>
      <c r="CH24" s="181"/>
      <c r="CI24" s="181"/>
      <c r="CJ24" s="181"/>
      <c r="CK24" s="181"/>
      <c r="CL24" s="181"/>
      <c r="CM24" s="181"/>
      <c r="CN24" s="181"/>
      <c r="CO24" s="181"/>
      <c r="CP24" s="181"/>
      <c r="CQ24" s="181"/>
      <c r="CR24" s="181"/>
      <c r="CS24" s="181"/>
      <c r="CT24" s="181"/>
      <c r="CU24" s="181"/>
      <c r="CV24" s="181"/>
      <c r="CW24" s="181"/>
      <c r="CX24" s="181"/>
      <c r="CY24" s="181"/>
      <c r="CZ24" s="181"/>
    </row>
    <row r="25" spans="2:104" s="162" customFormat="1" ht="18.5">
      <c r="B25" s="166"/>
      <c r="C25" s="298" t="s">
        <v>9</v>
      </c>
      <c r="D25" s="299"/>
      <c r="E25" s="299"/>
      <c r="F25" s="299"/>
      <c r="G25" s="299"/>
      <c r="H25" s="299"/>
      <c r="I25" s="299"/>
      <c r="J25" s="299"/>
      <c r="K25" s="299"/>
      <c r="L25" s="299"/>
      <c r="M25" s="299"/>
      <c r="N25" s="300"/>
      <c r="O25" s="181"/>
      <c r="P25" s="181"/>
      <c r="Q25" s="181"/>
      <c r="R25" s="279" t="s">
        <v>10</v>
      </c>
      <c r="S25" s="241"/>
      <c r="T25" s="241"/>
      <c r="U25" s="241"/>
      <c r="V25" s="241"/>
      <c r="W25" s="241"/>
      <c r="X25" s="241"/>
      <c r="Y25" s="241"/>
      <c r="Z25" s="241"/>
      <c r="AA25" s="241"/>
      <c r="AB25" s="241"/>
      <c r="AC25" s="241"/>
      <c r="AD25" s="241"/>
      <c r="AE25" s="241"/>
      <c r="AF25" s="241"/>
      <c r="AG25" s="241"/>
      <c r="AH25" s="241"/>
      <c r="AI25" s="241"/>
      <c r="AJ25" s="241"/>
      <c r="AK25" s="241"/>
      <c r="AL25" s="241"/>
      <c r="AM25" s="241"/>
      <c r="AN25" s="241"/>
      <c r="AO25" s="241"/>
      <c r="AP25" s="241"/>
      <c r="AQ25" s="241"/>
      <c r="AR25" s="241"/>
      <c r="AS25" s="241"/>
      <c r="AT25" s="241"/>
      <c r="AU25" s="241"/>
      <c r="AV25" s="241"/>
      <c r="AW25" s="241"/>
      <c r="AX25" s="241"/>
      <c r="AY25" s="241"/>
      <c r="AZ25" s="241"/>
      <c r="BA25" s="241"/>
      <c r="BB25" s="242"/>
      <c r="BC25" s="181"/>
      <c r="BD25" s="181"/>
      <c r="BE25" s="181"/>
      <c r="BF25" s="249" t="s">
        <v>11</v>
      </c>
      <c r="BG25" s="250"/>
      <c r="BH25" s="250"/>
      <c r="BI25" s="250"/>
      <c r="BJ25" s="250"/>
      <c r="BK25" s="250"/>
      <c r="BL25" s="250"/>
      <c r="BM25" s="250"/>
      <c r="BN25" s="250"/>
      <c r="BO25" s="251"/>
      <c r="BP25" s="280" t="s">
        <v>12</v>
      </c>
      <c r="BQ25" s="281"/>
      <c r="BR25" s="281"/>
      <c r="BS25" s="281"/>
      <c r="BT25" s="281"/>
      <c r="BU25" s="281"/>
      <c r="BV25" s="282"/>
      <c r="BW25" s="280" t="s">
        <v>13</v>
      </c>
      <c r="BX25" s="281"/>
      <c r="BY25" s="281"/>
      <c r="BZ25" s="281"/>
      <c r="CA25" s="281"/>
      <c r="CB25" s="281"/>
      <c r="CC25" s="282"/>
      <c r="CD25" s="187"/>
      <c r="CF25" s="189"/>
    </row>
    <row r="26" spans="2:104" s="162" customFormat="1">
      <c r="B26" s="166"/>
      <c r="C26" s="273" t="s">
        <v>14</v>
      </c>
      <c r="D26" s="274"/>
      <c r="E26" s="274"/>
      <c r="F26" s="274"/>
      <c r="G26" s="274"/>
      <c r="H26" s="274"/>
      <c r="I26" s="274"/>
      <c r="J26" s="274"/>
      <c r="K26" s="274"/>
      <c r="L26" s="274"/>
      <c r="M26" s="274"/>
      <c r="N26" s="275"/>
      <c r="O26" s="181"/>
      <c r="P26" s="181"/>
      <c r="Q26" s="181"/>
      <c r="R26" s="243"/>
      <c r="S26" s="244"/>
      <c r="T26" s="244"/>
      <c r="U26" s="244"/>
      <c r="V26" s="244"/>
      <c r="W26" s="244"/>
      <c r="X26" s="244"/>
      <c r="Y26" s="244"/>
      <c r="Z26" s="244"/>
      <c r="AA26" s="244"/>
      <c r="AB26" s="244"/>
      <c r="AC26" s="244"/>
      <c r="AD26" s="244"/>
      <c r="AE26" s="244"/>
      <c r="AF26" s="244"/>
      <c r="AG26" s="244"/>
      <c r="AH26" s="244"/>
      <c r="AI26" s="244"/>
      <c r="AJ26" s="244"/>
      <c r="AK26" s="244"/>
      <c r="AL26" s="244"/>
      <c r="AM26" s="244"/>
      <c r="AN26" s="244"/>
      <c r="AO26" s="244"/>
      <c r="AP26" s="244"/>
      <c r="AQ26" s="244"/>
      <c r="AR26" s="244"/>
      <c r="AS26" s="244"/>
      <c r="AT26" s="244"/>
      <c r="AU26" s="244"/>
      <c r="AV26" s="244"/>
      <c r="AW26" s="244"/>
      <c r="AX26" s="244"/>
      <c r="AY26" s="244"/>
      <c r="AZ26" s="244"/>
      <c r="BA26" s="244"/>
      <c r="BB26" s="245"/>
      <c r="BC26" s="181"/>
      <c r="BD26" s="181"/>
      <c r="BE26" s="181"/>
      <c r="BF26" s="252"/>
      <c r="BG26" s="253"/>
      <c r="BH26" s="253"/>
      <c r="BI26" s="253"/>
      <c r="BJ26" s="253"/>
      <c r="BK26" s="253"/>
      <c r="BL26" s="253"/>
      <c r="BM26" s="253"/>
      <c r="BN26" s="253"/>
      <c r="BO26" s="254"/>
      <c r="BP26" s="283"/>
      <c r="BQ26" s="284"/>
      <c r="BR26" s="284"/>
      <c r="BS26" s="284"/>
      <c r="BT26" s="284"/>
      <c r="BU26" s="284"/>
      <c r="BV26" s="285"/>
      <c r="BW26" s="283"/>
      <c r="BX26" s="284"/>
      <c r="BY26" s="284"/>
      <c r="BZ26" s="284"/>
      <c r="CA26" s="284"/>
      <c r="CB26" s="284"/>
      <c r="CC26" s="285"/>
      <c r="CD26" s="187"/>
      <c r="CF26" s="189"/>
    </row>
    <row r="27" spans="2:104" s="162" customFormat="1" ht="14.5" customHeight="1">
      <c r="B27" s="166"/>
      <c r="C27" s="273"/>
      <c r="D27" s="274"/>
      <c r="E27" s="274"/>
      <c r="F27" s="274"/>
      <c r="G27" s="274"/>
      <c r="H27" s="274"/>
      <c r="I27" s="274"/>
      <c r="J27" s="274"/>
      <c r="K27" s="274"/>
      <c r="L27" s="274"/>
      <c r="M27" s="274"/>
      <c r="N27" s="275"/>
      <c r="O27" s="181"/>
      <c r="P27" s="181"/>
      <c r="Q27" s="181"/>
      <c r="R27" s="243"/>
      <c r="S27" s="244"/>
      <c r="T27" s="244"/>
      <c r="U27" s="244"/>
      <c r="V27" s="244"/>
      <c r="W27" s="244"/>
      <c r="X27" s="244"/>
      <c r="Y27" s="244"/>
      <c r="Z27" s="244"/>
      <c r="AA27" s="244"/>
      <c r="AB27" s="244"/>
      <c r="AC27" s="244"/>
      <c r="AD27" s="244"/>
      <c r="AE27" s="244"/>
      <c r="AF27" s="244"/>
      <c r="AG27" s="244"/>
      <c r="AH27" s="244"/>
      <c r="AI27" s="244"/>
      <c r="AJ27" s="244"/>
      <c r="AK27" s="244"/>
      <c r="AL27" s="244"/>
      <c r="AM27" s="244"/>
      <c r="AN27" s="244"/>
      <c r="AO27" s="244"/>
      <c r="AP27" s="244"/>
      <c r="AQ27" s="244"/>
      <c r="AR27" s="244"/>
      <c r="AS27" s="244"/>
      <c r="AT27" s="244"/>
      <c r="AU27" s="244"/>
      <c r="AV27" s="244"/>
      <c r="AW27" s="244"/>
      <c r="AX27" s="244"/>
      <c r="AY27" s="244"/>
      <c r="AZ27" s="244"/>
      <c r="BA27" s="244"/>
      <c r="BB27" s="245"/>
      <c r="BC27" s="181"/>
      <c r="BD27" s="181"/>
      <c r="BE27" s="181"/>
      <c r="BF27" s="230" t="s">
        <v>15</v>
      </c>
      <c r="BG27" s="231"/>
      <c r="BH27" s="231"/>
      <c r="BI27" s="231"/>
      <c r="BJ27" s="231"/>
      <c r="BK27" s="231"/>
      <c r="BL27" s="231"/>
      <c r="BM27" s="231"/>
      <c r="BN27" s="231"/>
      <c r="BO27" s="232"/>
      <c r="BP27" s="236" t="s">
        <v>421</v>
      </c>
      <c r="BQ27" s="231"/>
      <c r="BR27" s="231"/>
      <c r="BS27" s="231"/>
      <c r="BT27" s="231"/>
      <c r="BU27" s="231"/>
      <c r="BV27" s="232"/>
      <c r="BW27" s="236" t="s">
        <v>422</v>
      </c>
      <c r="BX27" s="231"/>
      <c r="BY27" s="231"/>
      <c r="BZ27" s="231"/>
      <c r="CA27" s="231"/>
      <c r="CB27" s="231"/>
      <c r="CC27" s="232"/>
      <c r="CD27" s="187"/>
      <c r="CF27" s="189"/>
    </row>
    <row r="28" spans="2:104" s="162" customFormat="1">
      <c r="B28" s="166"/>
      <c r="C28" s="273"/>
      <c r="D28" s="274"/>
      <c r="E28" s="274"/>
      <c r="F28" s="274"/>
      <c r="G28" s="274"/>
      <c r="H28" s="274"/>
      <c r="I28" s="274"/>
      <c r="J28" s="274"/>
      <c r="K28" s="274"/>
      <c r="L28" s="274"/>
      <c r="M28" s="274"/>
      <c r="N28" s="275"/>
      <c r="O28" s="181"/>
      <c r="P28" s="181"/>
      <c r="Q28" s="181"/>
      <c r="R28" s="243"/>
      <c r="S28" s="244"/>
      <c r="T28" s="244"/>
      <c r="U28" s="244"/>
      <c r="V28" s="244"/>
      <c r="W28" s="244"/>
      <c r="X28" s="244"/>
      <c r="Y28" s="244"/>
      <c r="Z28" s="244"/>
      <c r="AA28" s="244"/>
      <c r="AB28" s="244"/>
      <c r="AC28" s="244"/>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4"/>
      <c r="AZ28" s="244"/>
      <c r="BA28" s="244"/>
      <c r="BB28" s="245"/>
      <c r="BC28" s="181"/>
      <c r="BD28" s="181"/>
      <c r="BE28" s="181"/>
      <c r="BF28" s="233"/>
      <c r="BG28" s="234"/>
      <c r="BH28" s="234"/>
      <c r="BI28" s="234"/>
      <c r="BJ28" s="234"/>
      <c r="BK28" s="234"/>
      <c r="BL28" s="234"/>
      <c r="BM28" s="234"/>
      <c r="BN28" s="234"/>
      <c r="BO28" s="235"/>
      <c r="BP28" s="237"/>
      <c r="BQ28" s="238"/>
      <c r="BR28" s="238"/>
      <c r="BS28" s="238"/>
      <c r="BT28" s="238"/>
      <c r="BU28" s="238"/>
      <c r="BV28" s="239"/>
      <c r="BW28" s="237"/>
      <c r="BX28" s="238"/>
      <c r="BY28" s="238"/>
      <c r="BZ28" s="238"/>
      <c r="CA28" s="238"/>
      <c r="CB28" s="238"/>
      <c r="CC28" s="239"/>
      <c r="CD28" s="187"/>
      <c r="CF28" s="189"/>
    </row>
    <row r="29" spans="2:104" s="162" customFormat="1" ht="14.5" customHeight="1">
      <c r="B29" s="166"/>
      <c r="C29" s="273"/>
      <c r="D29" s="274"/>
      <c r="E29" s="274"/>
      <c r="F29" s="274"/>
      <c r="G29" s="274"/>
      <c r="H29" s="274"/>
      <c r="I29" s="274"/>
      <c r="J29" s="274"/>
      <c r="K29" s="274"/>
      <c r="L29" s="274"/>
      <c r="M29" s="274"/>
      <c r="N29" s="275"/>
      <c r="O29" s="181"/>
      <c r="P29" s="181"/>
      <c r="Q29" s="181"/>
      <c r="R29" s="243"/>
      <c r="S29" s="244"/>
      <c r="T29" s="244"/>
      <c r="U29" s="244"/>
      <c r="V29" s="244"/>
      <c r="W29" s="244"/>
      <c r="X29" s="244"/>
      <c r="Y29" s="244"/>
      <c r="Z29" s="244"/>
      <c r="AA29" s="244"/>
      <c r="AB29" s="244"/>
      <c r="AC29" s="244"/>
      <c r="AD29" s="244"/>
      <c r="AE29" s="244"/>
      <c r="AF29" s="244"/>
      <c r="AG29" s="244"/>
      <c r="AH29" s="244"/>
      <c r="AI29" s="244"/>
      <c r="AJ29" s="244"/>
      <c r="AK29" s="244"/>
      <c r="AL29" s="244"/>
      <c r="AM29" s="244"/>
      <c r="AN29" s="244"/>
      <c r="AO29" s="244"/>
      <c r="AP29" s="244"/>
      <c r="AQ29" s="244"/>
      <c r="AR29" s="244"/>
      <c r="AS29" s="244"/>
      <c r="AT29" s="244"/>
      <c r="AU29" s="244"/>
      <c r="AV29" s="244"/>
      <c r="AW29" s="244"/>
      <c r="AX29" s="244"/>
      <c r="AY29" s="244"/>
      <c r="AZ29" s="244"/>
      <c r="BA29" s="244"/>
      <c r="BB29" s="245"/>
      <c r="BC29" s="181"/>
      <c r="BD29" s="181"/>
      <c r="BE29" s="181"/>
      <c r="BF29" s="230" t="s">
        <v>16</v>
      </c>
      <c r="BG29" s="231"/>
      <c r="BH29" s="231"/>
      <c r="BI29" s="231"/>
      <c r="BJ29" s="231"/>
      <c r="BK29" s="231"/>
      <c r="BL29" s="231"/>
      <c r="BM29" s="231"/>
      <c r="BN29" s="231"/>
      <c r="BO29" s="232"/>
      <c r="BP29" s="236" t="s">
        <v>423</v>
      </c>
      <c r="BQ29" s="231"/>
      <c r="BR29" s="231"/>
      <c r="BS29" s="231"/>
      <c r="BT29" s="231"/>
      <c r="BU29" s="231"/>
      <c r="BV29" s="232"/>
      <c r="BW29" s="236" t="s">
        <v>424</v>
      </c>
      <c r="BX29" s="231"/>
      <c r="BY29" s="231"/>
      <c r="BZ29" s="231"/>
      <c r="CA29" s="231"/>
      <c r="CB29" s="231"/>
      <c r="CC29" s="232"/>
      <c r="CD29" s="187"/>
      <c r="CF29" s="189"/>
    </row>
    <row r="30" spans="2:104" s="162" customFormat="1">
      <c r="B30" s="166"/>
      <c r="C30" s="273"/>
      <c r="D30" s="274"/>
      <c r="E30" s="274"/>
      <c r="F30" s="274"/>
      <c r="G30" s="274"/>
      <c r="H30" s="274"/>
      <c r="I30" s="274"/>
      <c r="J30" s="274"/>
      <c r="K30" s="274"/>
      <c r="L30" s="274"/>
      <c r="M30" s="274"/>
      <c r="N30" s="275"/>
      <c r="O30" s="181"/>
      <c r="P30" s="181"/>
      <c r="Q30" s="181"/>
      <c r="R30" s="243"/>
      <c r="S30" s="244"/>
      <c r="T30" s="244"/>
      <c r="U30" s="244"/>
      <c r="V30" s="244"/>
      <c r="W30" s="244"/>
      <c r="X30" s="244"/>
      <c r="Y30" s="244"/>
      <c r="Z30" s="244"/>
      <c r="AA30" s="244"/>
      <c r="AB30" s="244"/>
      <c r="AC30" s="244"/>
      <c r="AD30" s="244"/>
      <c r="AE30" s="244"/>
      <c r="AF30" s="244"/>
      <c r="AG30" s="244"/>
      <c r="AH30" s="244"/>
      <c r="AI30" s="244"/>
      <c r="AJ30" s="244"/>
      <c r="AK30" s="244"/>
      <c r="AL30" s="244"/>
      <c r="AM30" s="244"/>
      <c r="AN30" s="244"/>
      <c r="AO30" s="244"/>
      <c r="AP30" s="244"/>
      <c r="AQ30" s="244"/>
      <c r="AR30" s="244"/>
      <c r="AS30" s="244"/>
      <c r="AT30" s="244"/>
      <c r="AU30" s="244"/>
      <c r="AV30" s="244"/>
      <c r="AW30" s="244"/>
      <c r="AX30" s="244"/>
      <c r="AY30" s="244"/>
      <c r="AZ30" s="244"/>
      <c r="BA30" s="244"/>
      <c r="BB30" s="245"/>
      <c r="BC30" s="181"/>
      <c r="BD30" s="181"/>
      <c r="BE30" s="181"/>
      <c r="BF30" s="233"/>
      <c r="BG30" s="234"/>
      <c r="BH30" s="234"/>
      <c r="BI30" s="234"/>
      <c r="BJ30" s="234"/>
      <c r="BK30" s="234"/>
      <c r="BL30" s="234"/>
      <c r="BM30" s="234"/>
      <c r="BN30" s="234"/>
      <c r="BO30" s="235"/>
      <c r="BP30" s="237"/>
      <c r="BQ30" s="238"/>
      <c r="BR30" s="238"/>
      <c r="BS30" s="238"/>
      <c r="BT30" s="238"/>
      <c r="BU30" s="238"/>
      <c r="BV30" s="239"/>
      <c r="BW30" s="237"/>
      <c r="BX30" s="238"/>
      <c r="BY30" s="238"/>
      <c r="BZ30" s="238"/>
      <c r="CA30" s="238"/>
      <c r="CB30" s="238"/>
      <c r="CC30" s="239"/>
      <c r="CD30" s="187"/>
      <c r="CF30" s="189"/>
    </row>
    <row r="31" spans="2:104" s="162" customFormat="1" ht="14.5" customHeight="1">
      <c r="B31" s="166"/>
      <c r="C31" s="273"/>
      <c r="D31" s="274"/>
      <c r="E31" s="274"/>
      <c r="F31" s="274"/>
      <c r="G31" s="274"/>
      <c r="H31" s="274"/>
      <c r="I31" s="274"/>
      <c r="J31" s="274"/>
      <c r="K31" s="274"/>
      <c r="L31" s="274"/>
      <c r="M31" s="274"/>
      <c r="N31" s="275"/>
      <c r="O31" s="181"/>
      <c r="P31" s="181"/>
      <c r="Q31" s="181"/>
      <c r="R31" s="243"/>
      <c r="S31" s="244"/>
      <c r="T31" s="244"/>
      <c r="U31" s="244"/>
      <c r="V31" s="244"/>
      <c r="W31" s="244"/>
      <c r="X31" s="244"/>
      <c r="Y31" s="244"/>
      <c r="Z31" s="244"/>
      <c r="AA31" s="244"/>
      <c r="AB31" s="244"/>
      <c r="AC31" s="244"/>
      <c r="AD31" s="244"/>
      <c r="AE31" s="244"/>
      <c r="AF31" s="244"/>
      <c r="AG31" s="244"/>
      <c r="AH31" s="244"/>
      <c r="AI31" s="244"/>
      <c r="AJ31" s="244"/>
      <c r="AK31" s="244"/>
      <c r="AL31" s="244"/>
      <c r="AM31" s="244"/>
      <c r="AN31" s="244"/>
      <c r="AO31" s="244"/>
      <c r="AP31" s="244"/>
      <c r="AQ31" s="244"/>
      <c r="AR31" s="244"/>
      <c r="AS31" s="244"/>
      <c r="AT31" s="244"/>
      <c r="AU31" s="244"/>
      <c r="AV31" s="244"/>
      <c r="AW31" s="244"/>
      <c r="AX31" s="244"/>
      <c r="AY31" s="244"/>
      <c r="AZ31" s="244"/>
      <c r="BA31" s="244"/>
      <c r="BB31" s="245"/>
      <c r="BC31" s="181"/>
      <c r="BD31" s="181"/>
      <c r="BE31" s="181"/>
      <c r="BF31" s="264" t="s">
        <v>17</v>
      </c>
      <c r="BG31" s="265"/>
      <c r="BH31" s="265"/>
      <c r="BI31" s="265"/>
      <c r="BJ31" s="265"/>
      <c r="BK31" s="265"/>
      <c r="BL31" s="265"/>
      <c r="BM31" s="265"/>
      <c r="BN31" s="265"/>
      <c r="BO31" s="266"/>
      <c r="BP31" s="264" t="s">
        <v>18</v>
      </c>
      <c r="BQ31" s="265"/>
      <c r="BR31" s="265"/>
      <c r="BS31" s="265"/>
      <c r="BT31" s="265"/>
      <c r="BU31" s="265"/>
      <c r="BV31" s="265"/>
      <c r="BW31" s="265"/>
      <c r="BX31" s="265"/>
      <c r="BY31" s="265"/>
      <c r="BZ31" s="265"/>
      <c r="CA31" s="265"/>
      <c r="CB31" s="265"/>
      <c r="CC31" s="266"/>
      <c r="CD31" s="187"/>
      <c r="CF31" s="189"/>
    </row>
    <row r="32" spans="2:104" s="162" customFormat="1">
      <c r="B32" s="166"/>
      <c r="C32" s="273"/>
      <c r="D32" s="274"/>
      <c r="E32" s="274"/>
      <c r="F32" s="274"/>
      <c r="G32" s="274"/>
      <c r="H32" s="274"/>
      <c r="I32" s="274"/>
      <c r="J32" s="274"/>
      <c r="K32" s="274"/>
      <c r="L32" s="274"/>
      <c r="M32" s="274"/>
      <c r="N32" s="275"/>
      <c r="O32" s="181"/>
      <c r="P32" s="181"/>
      <c r="Q32" s="181"/>
      <c r="R32" s="243"/>
      <c r="S32" s="244"/>
      <c r="T32" s="244"/>
      <c r="U32" s="244"/>
      <c r="V32" s="244"/>
      <c r="W32" s="244"/>
      <c r="X32" s="244"/>
      <c r="Y32" s="244"/>
      <c r="Z32" s="244"/>
      <c r="AA32" s="244"/>
      <c r="AB32" s="244"/>
      <c r="AC32" s="244"/>
      <c r="AD32" s="244"/>
      <c r="AE32" s="244"/>
      <c r="AF32" s="244"/>
      <c r="AG32" s="244"/>
      <c r="AH32" s="244"/>
      <c r="AI32" s="244"/>
      <c r="AJ32" s="244"/>
      <c r="AK32" s="244"/>
      <c r="AL32" s="244"/>
      <c r="AM32" s="244"/>
      <c r="AN32" s="244"/>
      <c r="AO32" s="244"/>
      <c r="AP32" s="244"/>
      <c r="AQ32" s="244"/>
      <c r="AR32" s="244"/>
      <c r="AS32" s="244"/>
      <c r="AT32" s="244"/>
      <c r="AU32" s="244"/>
      <c r="AV32" s="244"/>
      <c r="AW32" s="244"/>
      <c r="AX32" s="244"/>
      <c r="AY32" s="244"/>
      <c r="AZ32" s="244"/>
      <c r="BA32" s="244"/>
      <c r="BB32" s="245"/>
      <c r="BC32" s="181"/>
      <c r="BD32" s="181"/>
      <c r="BE32" s="181"/>
      <c r="BF32" s="267"/>
      <c r="BG32" s="268"/>
      <c r="BH32" s="268"/>
      <c r="BI32" s="268"/>
      <c r="BJ32" s="268"/>
      <c r="BK32" s="268"/>
      <c r="BL32" s="268"/>
      <c r="BM32" s="268"/>
      <c r="BN32" s="268"/>
      <c r="BO32" s="269"/>
      <c r="BP32" s="267"/>
      <c r="BQ32" s="268"/>
      <c r="BR32" s="268"/>
      <c r="BS32" s="268"/>
      <c r="BT32" s="268"/>
      <c r="BU32" s="268"/>
      <c r="BV32" s="268"/>
      <c r="BW32" s="268"/>
      <c r="BX32" s="268"/>
      <c r="BY32" s="268"/>
      <c r="BZ32" s="268"/>
      <c r="CA32" s="268"/>
      <c r="CB32" s="268"/>
      <c r="CC32" s="269"/>
      <c r="CD32" s="187"/>
      <c r="CF32" s="189"/>
    </row>
    <row r="33" spans="2:84" s="162" customFormat="1">
      <c r="B33" s="166"/>
      <c r="C33" s="273"/>
      <c r="D33" s="274"/>
      <c r="E33" s="274"/>
      <c r="F33" s="274"/>
      <c r="G33" s="274"/>
      <c r="H33" s="274"/>
      <c r="I33" s="274"/>
      <c r="J33" s="274"/>
      <c r="K33" s="274"/>
      <c r="L33" s="274"/>
      <c r="M33" s="274"/>
      <c r="N33" s="275"/>
      <c r="O33" s="181"/>
      <c r="P33" s="181"/>
      <c r="Q33" s="181"/>
      <c r="R33" s="243"/>
      <c r="S33" s="244"/>
      <c r="T33" s="244"/>
      <c r="U33" s="244"/>
      <c r="V33" s="244"/>
      <c r="W33" s="244"/>
      <c r="X33" s="244"/>
      <c r="Y33" s="244"/>
      <c r="Z33" s="244"/>
      <c r="AA33" s="244"/>
      <c r="AB33" s="244"/>
      <c r="AC33" s="244"/>
      <c r="AD33" s="244"/>
      <c r="AE33" s="244"/>
      <c r="AF33" s="244"/>
      <c r="AG33" s="244"/>
      <c r="AH33" s="244"/>
      <c r="AI33" s="244"/>
      <c r="AJ33" s="244"/>
      <c r="AK33" s="244"/>
      <c r="AL33" s="244"/>
      <c r="AM33" s="244"/>
      <c r="AN33" s="244"/>
      <c r="AO33" s="244"/>
      <c r="AP33" s="244"/>
      <c r="AQ33" s="244"/>
      <c r="AR33" s="244"/>
      <c r="AS33" s="244"/>
      <c r="AT33" s="244"/>
      <c r="AU33" s="244"/>
      <c r="AV33" s="244"/>
      <c r="AW33" s="244"/>
      <c r="AX33" s="244"/>
      <c r="AY33" s="244"/>
      <c r="AZ33" s="244"/>
      <c r="BA33" s="244"/>
      <c r="BB33" s="245"/>
      <c r="BC33" s="181"/>
      <c r="BD33" s="181"/>
      <c r="BE33" s="181"/>
      <c r="BF33" s="267"/>
      <c r="BG33" s="268"/>
      <c r="BH33" s="268"/>
      <c r="BI33" s="268"/>
      <c r="BJ33" s="268"/>
      <c r="BK33" s="268"/>
      <c r="BL33" s="268"/>
      <c r="BM33" s="268"/>
      <c r="BN33" s="268"/>
      <c r="BO33" s="269"/>
      <c r="BP33" s="267"/>
      <c r="BQ33" s="268"/>
      <c r="BR33" s="268"/>
      <c r="BS33" s="268"/>
      <c r="BT33" s="268"/>
      <c r="BU33" s="268"/>
      <c r="BV33" s="268"/>
      <c r="BW33" s="268"/>
      <c r="BX33" s="268"/>
      <c r="BY33" s="268"/>
      <c r="BZ33" s="268"/>
      <c r="CA33" s="268"/>
      <c r="CB33" s="268"/>
      <c r="CC33" s="269"/>
      <c r="CD33" s="187"/>
      <c r="CF33" s="189"/>
    </row>
    <row r="34" spans="2:84" s="162" customFormat="1">
      <c r="B34" s="166"/>
      <c r="C34" s="273"/>
      <c r="D34" s="274"/>
      <c r="E34" s="274"/>
      <c r="F34" s="274"/>
      <c r="G34" s="274"/>
      <c r="H34" s="274"/>
      <c r="I34" s="274"/>
      <c r="J34" s="274"/>
      <c r="K34" s="274"/>
      <c r="L34" s="274"/>
      <c r="M34" s="274"/>
      <c r="N34" s="275"/>
      <c r="O34" s="181"/>
      <c r="P34" s="181"/>
      <c r="Q34" s="181"/>
      <c r="R34" s="243"/>
      <c r="S34" s="244"/>
      <c r="T34" s="244"/>
      <c r="U34" s="244"/>
      <c r="V34" s="244"/>
      <c r="W34" s="244"/>
      <c r="X34" s="244"/>
      <c r="Y34" s="244"/>
      <c r="Z34" s="244"/>
      <c r="AA34" s="244"/>
      <c r="AB34" s="244"/>
      <c r="AC34" s="244"/>
      <c r="AD34" s="244"/>
      <c r="AE34" s="244"/>
      <c r="AF34" s="244"/>
      <c r="AG34" s="244"/>
      <c r="AH34" s="244"/>
      <c r="AI34" s="244"/>
      <c r="AJ34" s="244"/>
      <c r="AK34" s="244"/>
      <c r="AL34" s="244"/>
      <c r="AM34" s="244"/>
      <c r="AN34" s="244"/>
      <c r="AO34" s="244"/>
      <c r="AP34" s="244"/>
      <c r="AQ34" s="244"/>
      <c r="AR34" s="244"/>
      <c r="AS34" s="244"/>
      <c r="AT34" s="244"/>
      <c r="AU34" s="244"/>
      <c r="AV34" s="244"/>
      <c r="AW34" s="244"/>
      <c r="AX34" s="244"/>
      <c r="AY34" s="244"/>
      <c r="AZ34" s="244"/>
      <c r="BA34" s="244"/>
      <c r="BB34" s="245"/>
      <c r="BC34" s="181"/>
      <c r="BD34" s="181"/>
      <c r="BE34" s="181"/>
      <c r="BF34" s="267"/>
      <c r="BG34" s="268"/>
      <c r="BH34" s="268"/>
      <c r="BI34" s="268"/>
      <c r="BJ34" s="268"/>
      <c r="BK34" s="268"/>
      <c r="BL34" s="268"/>
      <c r="BM34" s="268"/>
      <c r="BN34" s="268"/>
      <c r="BO34" s="269"/>
      <c r="BP34" s="267"/>
      <c r="BQ34" s="268"/>
      <c r="BR34" s="268"/>
      <c r="BS34" s="268"/>
      <c r="BT34" s="268"/>
      <c r="BU34" s="268"/>
      <c r="BV34" s="268"/>
      <c r="BW34" s="268"/>
      <c r="BX34" s="268"/>
      <c r="BY34" s="268"/>
      <c r="BZ34" s="268"/>
      <c r="CA34" s="268"/>
      <c r="CB34" s="268"/>
      <c r="CC34" s="269"/>
      <c r="CD34" s="187"/>
      <c r="CF34" s="189"/>
    </row>
    <row r="35" spans="2:84" s="162" customFormat="1">
      <c r="B35" s="178"/>
      <c r="C35" s="276"/>
      <c r="D35" s="277"/>
      <c r="E35" s="277"/>
      <c r="F35" s="277"/>
      <c r="G35" s="277"/>
      <c r="H35" s="277"/>
      <c r="I35" s="277"/>
      <c r="J35" s="277"/>
      <c r="K35" s="277"/>
      <c r="L35" s="277"/>
      <c r="M35" s="277"/>
      <c r="N35" s="278"/>
      <c r="O35" s="181"/>
      <c r="P35" s="181"/>
      <c r="Q35" s="181"/>
      <c r="R35" s="246"/>
      <c r="S35" s="247"/>
      <c r="T35" s="247"/>
      <c r="U35" s="247"/>
      <c r="V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8"/>
      <c r="BC35" s="181"/>
      <c r="BD35" s="181"/>
      <c r="BE35" s="181"/>
      <c r="BF35" s="270"/>
      <c r="BG35" s="271"/>
      <c r="BH35" s="271"/>
      <c r="BI35" s="271"/>
      <c r="BJ35" s="271"/>
      <c r="BK35" s="271"/>
      <c r="BL35" s="271"/>
      <c r="BM35" s="271"/>
      <c r="BN35" s="271"/>
      <c r="BO35" s="272"/>
      <c r="BP35" s="270"/>
      <c r="BQ35" s="271"/>
      <c r="BR35" s="271"/>
      <c r="BS35" s="271"/>
      <c r="BT35" s="271"/>
      <c r="BU35" s="271"/>
      <c r="BV35" s="271"/>
      <c r="BW35" s="271"/>
      <c r="BX35" s="271"/>
      <c r="BY35" s="271"/>
      <c r="BZ35" s="271"/>
      <c r="CA35" s="271"/>
      <c r="CB35" s="271"/>
      <c r="CC35" s="272"/>
      <c r="CD35" s="187"/>
      <c r="CF35" s="190"/>
    </row>
    <row r="36" spans="2:84" s="162" customFormat="1" ht="14.5" customHeight="1">
      <c r="B36" s="178"/>
      <c r="C36" s="179"/>
      <c r="D36" s="179"/>
      <c r="E36" s="179"/>
      <c r="F36" s="179"/>
      <c r="G36" s="179"/>
      <c r="H36" s="179"/>
      <c r="I36" s="179"/>
      <c r="J36" s="179"/>
      <c r="K36" s="179"/>
      <c r="L36" s="179"/>
      <c r="M36" s="179"/>
      <c r="N36" s="179"/>
      <c r="O36" s="181"/>
      <c r="P36" s="181"/>
      <c r="Q36" s="181"/>
      <c r="R36" s="181"/>
      <c r="S36" s="181"/>
      <c r="T36" s="181"/>
      <c r="U36" s="181"/>
      <c r="V36" s="181"/>
      <c r="W36" s="181"/>
      <c r="X36" s="181"/>
      <c r="Y36" s="181"/>
      <c r="Z36" s="181"/>
      <c r="AA36" s="181"/>
      <c r="AB36" s="181"/>
      <c r="AC36" s="181"/>
      <c r="AD36" s="181"/>
      <c r="AE36" s="181"/>
      <c r="AF36" s="181"/>
      <c r="AG36" s="181"/>
      <c r="AH36" s="181"/>
      <c r="AI36" s="181"/>
      <c r="AJ36" s="181"/>
      <c r="AK36" s="181"/>
      <c r="AL36" s="181"/>
      <c r="AM36" s="181"/>
      <c r="AN36" s="183"/>
      <c r="AO36" s="183"/>
      <c r="AP36" s="183"/>
      <c r="AQ36" s="183"/>
      <c r="AR36" s="183"/>
      <c r="AS36" s="183"/>
      <c r="AT36" s="183"/>
      <c r="AU36" s="183"/>
      <c r="AV36" s="183"/>
      <c r="AW36" s="183"/>
      <c r="AX36" s="181"/>
      <c r="AY36" s="181"/>
      <c r="AZ36" s="181"/>
      <c r="BA36" s="181"/>
      <c r="BB36" s="181"/>
      <c r="BC36" s="181"/>
      <c r="BD36" s="181"/>
      <c r="BE36" s="181"/>
      <c r="BF36" s="181"/>
      <c r="BG36" s="181"/>
      <c r="BH36" s="181"/>
      <c r="BI36" s="181"/>
      <c r="BJ36" s="181"/>
      <c r="BK36" s="181"/>
      <c r="BL36" s="181"/>
      <c r="BM36" s="181"/>
      <c r="BN36" s="181"/>
      <c r="BO36" s="181"/>
      <c r="BP36" s="181"/>
      <c r="BQ36" s="181"/>
      <c r="BR36" s="181"/>
      <c r="BS36" s="181"/>
      <c r="BT36" s="181"/>
      <c r="BU36" s="181"/>
      <c r="BV36" s="181"/>
      <c r="BW36" s="181"/>
      <c r="BX36" s="181"/>
      <c r="BY36" s="181"/>
      <c r="BZ36" s="181"/>
      <c r="CA36" s="183"/>
      <c r="CB36" s="181"/>
      <c r="CC36" s="181"/>
      <c r="CD36" s="187"/>
      <c r="CF36" s="190"/>
    </row>
    <row r="37" spans="2:84" s="162" customFormat="1" ht="18.649999999999999" customHeight="1">
      <c r="B37" s="180"/>
      <c r="C37" s="298" t="s">
        <v>19</v>
      </c>
      <c r="D37" s="299"/>
      <c r="E37" s="299"/>
      <c r="F37" s="299"/>
      <c r="G37" s="299"/>
      <c r="H37" s="299"/>
      <c r="I37" s="299"/>
      <c r="J37" s="299"/>
      <c r="K37" s="299"/>
      <c r="L37" s="299"/>
      <c r="M37" s="299"/>
      <c r="N37" s="300"/>
      <c r="O37" s="181"/>
      <c r="P37" s="181"/>
      <c r="Q37" s="181"/>
      <c r="R37" s="279" t="s">
        <v>20</v>
      </c>
      <c r="S37" s="241"/>
      <c r="T37" s="241"/>
      <c r="U37" s="241"/>
      <c r="V37" s="241"/>
      <c r="W37" s="241"/>
      <c r="X37" s="241"/>
      <c r="Y37" s="241"/>
      <c r="Z37" s="241"/>
      <c r="AA37" s="241"/>
      <c r="AB37" s="241"/>
      <c r="AC37" s="241"/>
      <c r="AD37" s="241"/>
      <c r="AE37" s="241"/>
      <c r="AF37" s="241"/>
      <c r="AG37" s="241"/>
      <c r="AH37" s="241"/>
      <c r="AI37" s="241"/>
      <c r="AJ37" s="241"/>
      <c r="AK37" s="241"/>
      <c r="AL37" s="241"/>
      <c r="AM37" s="241"/>
      <c r="AN37" s="241"/>
      <c r="AO37" s="241"/>
      <c r="AP37" s="241"/>
      <c r="AQ37" s="241"/>
      <c r="AR37" s="241"/>
      <c r="AS37" s="241"/>
      <c r="AT37" s="241"/>
      <c r="AU37" s="241"/>
      <c r="AV37" s="241"/>
      <c r="AW37" s="241"/>
      <c r="AX37" s="241"/>
      <c r="AY37" s="241"/>
      <c r="AZ37" s="241"/>
      <c r="BA37" s="241"/>
      <c r="BB37" s="242"/>
      <c r="BC37" s="181"/>
      <c r="BD37" s="181"/>
      <c r="BE37" s="181"/>
      <c r="BF37" s="249" t="s">
        <v>11</v>
      </c>
      <c r="BG37" s="250"/>
      <c r="BH37" s="250"/>
      <c r="BI37" s="250"/>
      <c r="BJ37" s="250"/>
      <c r="BK37" s="250"/>
      <c r="BL37" s="250"/>
      <c r="BM37" s="250"/>
      <c r="BN37" s="250"/>
      <c r="BO37" s="251"/>
      <c r="BP37" s="280" t="s">
        <v>12</v>
      </c>
      <c r="BQ37" s="281"/>
      <c r="BR37" s="281"/>
      <c r="BS37" s="281"/>
      <c r="BT37" s="281"/>
      <c r="BU37" s="281"/>
      <c r="BV37" s="282"/>
      <c r="BW37" s="280" t="s">
        <v>13</v>
      </c>
      <c r="BX37" s="281"/>
      <c r="BY37" s="281"/>
      <c r="BZ37" s="281"/>
      <c r="CA37" s="281"/>
      <c r="CB37" s="281"/>
      <c r="CC37" s="282"/>
      <c r="CD37" s="187"/>
      <c r="CF37" s="191"/>
    </row>
    <row r="38" spans="2:84" s="162" customFormat="1" ht="14.5" customHeight="1">
      <c r="B38" s="180"/>
      <c r="C38" s="273" t="s">
        <v>21</v>
      </c>
      <c r="D38" s="274"/>
      <c r="E38" s="274"/>
      <c r="F38" s="274"/>
      <c r="G38" s="274"/>
      <c r="H38" s="274"/>
      <c r="I38" s="274"/>
      <c r="J38" s="274"/>
      <c r="K38" s="274"/>
      <c r="L38" s="274"/>
      <c r="M38" s="274"/>
      <c r="N38" s="275"/>
      <c r="O38" s="181"/>
      <c r="P38" s="181"/>
      <c r="Q38" s="181"/>
      <c r="R38" s="243"/>
      <c r="S38" s="244"/>
      <c r="T38" s="244"/>
      <c r="U38" s="244"/>
      <c r="V38" s="244"/>
      <c r="W38" s="244"/>
      <c r="X38" s="244"/>
      <c r="Y38" s="244"/>
      <c r="Z38" s="244"/>
      <c r="AA38" s="244"/>
      <c r="AB38" s="244"/>
      <c r="AC38" s="244"/>
      <c r="AD38" s="244"/>
      <c r="AE38" s="244"/>
      <c r="AF38" s="244"/>
      <c r="AG38" s="244"/>
      <c r="AH38" s="244"/>
      <c r="AI38" s="244"/>
      <c r="AJ38" s="244"/>
      <c r="AK38" s="244"/>
      <c r="AL38" s="244"/>
      <c r="AM38" s="244"/>
      <c r="AN38" s="244"/>
      <c r="AO38" s="244"/>
      <c r="AP38" s="244"/>
      <c r="AQ38" s="244"/>
      <c r="AR38" s="244"/>
      <c r="AS38" s="244"/>
      <c r="AT38" s="244"/>
      <c r="AU38" s="244"/>
      <c r="AV38" s="244"/>
      <c r="AW38" s="244"/>
      <c r="AX38" s="244"/>
      <c r="AY38" s="244"/>
      <c r="AZ38" s="244"/>
      <c r="BA38" s="244"/>
      <c r="BB38" s="245"/>
      <c r="BC38" s="181"/>
      <c r="BD38" s="181"/>
      <c r="BE38" s="181"/>
      <c r="BF38" s="252"/>
      <c r="BG38" s="253"/>
      <c r="BH38" s="253"/>
      <c r="BI38" s="253"/>
      <c r="BJ38" s="253"/>
      <c r="BK38" s="253"/>
      <c r="BL38" s="253"/>
      <c r="BM38" s="253"/>
      <c r="BN38" s="253"/>
      <c r="BO38" s="254"/>
      <c r="BP38" s="283"/>
      <c r="BQ38" s="284"/>
      <c r="BR38" s="284"/>
      <c r="BS38" s="284"/>
      <c r="BT38" s="284"/>
      <c r="BU38" s="284"/>
      <c r="BV38" s="285"/>
      <c r="BW38" s="283"/>
      <c r="BX38" s="284"/>
      <c r="BY38" s="284"/>
      <c r="BZ38" s="284"/>
      <c r="CA38" s="284"/>
      <c r="CB38" s="284"/>
      <c r="CC38" s="285"/>
      <c r="CD38" s="187"/>
      <c r="CF38" s="191"/>
    </row>
    <row r="39" spans="2:84" s="162" customFormat="1" ht="14.5" customHeight="1">
      <c r="B39" s="180"/>
      <c r="C39" s="273"/>
      <c r="D39" s="274"/>
      <c r="E39" s="274"/>
      <c r="F39" s="274"/>
      <c r="G39" s="274"/>
      <c r="H39" s="274"/>
      <c r="I39" s="274"/>
      <c r="J39" s="274"/>
      <c r="K39" s="274"/>
      <c r="L39" s="274"/>
      <c r="M39" s="274"/>
      <c r="N39" s="275"/>
      <c r="O39" s="181"/>
      <c r="P39" s="181"/>
      <c r="Q39" s="181"/>
      <c r="R39" s="243"/>
      <c r="S39" s="244"/>
      <c r="T39" s="244"/>
      <c r="U39" s="244"/>
      <c r="V39" s="244"/>
      <c r="W39" s="244"/>
      <c r="X39" s="244"/>
      <c r="Y39" s="244"/>
      <c r="Z39" s="244"/>
      <c r="AA39" s="244"/>
      <c r="AB39" s="244"/>
      <c r="AC39" s="244"/>
      <c r="AD39" s="244"/>
      <c r="AE39" s="244"/>
      <c r="AF39" s="244"/>
      <c r="AG39" s="244"/>
      <c r="AH39" s="244"/>
      <c r="AI39" s="244"/>
      <c r="AJ39" s="244"/>
      <c r="AK39" s="244"/>
      <c r="AL39" s="244"/>
      <c r="AM39" s="244"/>
      <c r="AN39" s="244"/>
      <c r="AO39" s="244"/>
      <c r="AP39" s="244"/>
      <c r="AQ39" s="244"/>
      <c r="AR39" s="244"/>
      <c r="AS39" s="244"/>
      <c r="AT39" s="244"/>
      <c r="AU39" s="244"/>
      <c r="AV39" s="244"/>
      <c r="AW39" s="244"/>
      <c r="AX39" s="244"/>
      <c r="AY39" s="244"/>
      <c r="AZ39" s="244"/>
      <c r="BA39" s="244"/>
      <c r="BB39" s="245"/>
      <c r="BC39" s="181"/>
      <c r="BD39" s="181"/>
      <c r="BE39" s="181"/>
      <c r="BF39" s="230" t="s">
        <v>15</v>
      </c>
      <c r="BG39" s="231"/>
      <c r="BH39" s="231"/>
      <c r="BI39" s="231"/>
      <c r="BJ39" s="231"/>
      <c r="BK39" s="231"/>
      <c r="BL39" s="231"/>
      <c r="BM39" s="231"/>
      <c r="BN39" s="231"/>
      <c r="BO39" s="232"/>
      <c r="BP39" s="236" t="s">
        <v>421</v>
      </c>
      <c r="BQ39" s="231"/>
      <c r="BR39" s="231"/>
      <c r="BS39" s="231"/>
      <c r="BT39" s="231"/>
      <c r="BU39" s="231"/>
      <c r="BV39" s="232"/>
      <c r="BW39" s="236" t="s">
        <v>422</v>
      </c>
      <c r="BX39" s="231"/>
      <c r="BY39" s="231"/>
      <c r="BZ39" s="231"/>
      <c r="CA39" s="231"/>
      <c r="CB39" s="231"/>
      <c r="CC39" s="232"/>
      <c r="CD39" s="187"/>
      <c r="CF39" s="191"/>
    </row>
    <row r="40" spans="2:84" s="162" customFormat="1" ht="14.5" customHeight="1">
      <c r="B40" s="180"/>
      <c r="C40" s="273"/>
      <c r="D40" s="274"/>
      <c r="E40" s="274"/>
      <c r="F40" s="274"/>
      <c r="G40" s="274"/>
      <c r="H40" s="274"/>
      <c r="I40" s="274"/>
      <c r="J40" s="274"/>
      <c r="K40" s="274"/>
      <c r="L40" s="274"/>
      <c r="M40" s="274"/>
      <c r="N40" s="275"/>
      <c r="O40" s="181"/>
      <c r="P40" s="181"/>
      <c r="Q40" s="181"/>
      <c r="R40" s="243"/>
      <c r="S40" s="244"/>
      <c r="T40" s="244"/>
      <c r="U40" s="244"/>
      <c r="V40" s="244"/>
      <c r="W40" s="244"/>
      <c r="X40" s="244"/>
      <c r="Y40" s="244"/>
      <c r="Z40" s="244"/>
      <c r="AA40" s="244"/>
      <c r="AB40" s="244"/>
      <c r="AC40" s="244"/>
      <c r="AD40" s="244"/>
      <c r="AE40" s="244"/>
      <c r="AF40" s="244"/>
      <c r="AG40" s="244"/>
      <c r="AH40" s="244"/>
      <c r="AI40" s="244"/>
      <c r="AJ40" s="244"/>
      <c r="AK40" s="244"/>
      <c r="AL40" s="244"/>
      <c r="AM40" s="244"/>
      <c r="AN40" s="244"/>
      <c r="AO40" s="244"/>
      <c r="AP40" s="244"/>
      <c r="AQ40" s="244"/>
      <c r="AR40" s="244"/>
      <c r="AS40" s="244"/>
      <c r="AT40" s="244"/>
      <c r="AU40" s="244"/>
      <c r="AV40" s="244"/>
      <c r="AW40" s="244"/>
      <c r="AX40" s="244"/>
      <c r="AY40" s="244"/>
      <c r="AZ40" s="244"/>
      <c r="BA40" s="244"/>
      <c r="BB40" s="245"/>
      <c r="BC40" s="181"/>
      <c r="BD40" s="181"/>
      <c r="BE40" s="181"/>
      <c r="BF40" s="233"/>
      <c r="BG40" s="234"/>
      <c r="BH40" s="234"/>
      <c r="BI40" s="234"/>
      <c r="BJ40" s="234"/>
      <c r="BK40" s="234"/>
      <c r="BL40" s="234"/>
      <c r="BM40" s="234"/>
      <c r="BN40" s="234"/>
      <c r="BO40" s="235"/>
      <c r="BP40" s="237"/>
      <c r="BQ40" s="238"/>
      <c r="BR40" s="238"/>
      <c r="BS40" s="238"/>
      <c r="BT40" s="238"/>
      <c r="BU40" s="238"/>
      <c r="BV40" s="239"/>
      <c r="BW40" s="237"/>
      <c r="BX40" s="238"/>
      <c r="BY40" s="238"/>
      <c r="BZ40" s="238"/>
      <c r="CA40" s="238"/>
      <c r="CB40" s="238"/>
      <c r="CC40" s="239"/>
      <c r="CD40" s="187"/>
      <c r="CF40" s="191"/>
    </row>
    <row r="41" spans="2:84" s="162" customFormat="1" ht="14.5" customHeight="1">
      <c r="B41" s="180"/>
      <c r="C41" s="273"/>
      <c r="D41" s="274"/>
      <c r="E41" s="274"/>
      <c r="F41" s="274"/>
      <c r="G41" s="274"/>
      <c r="H41" s="274"/>
      <c r="I41" s="274"/>
      <c r="J41" s="274"/>
      <c r="K41" s="274"/>
      <c r="L41" s="274"/>
      <c r="M41" s="274"/>
      <c r="N41" s="275"/>
      <c r="O41" s="181"/>
      <c r="P41" s="181"/>
      <c r="Q41" s="181"/>
      <c r="R41" s="243"/>
      <c r="S41" s="244"/>
      <c r="T41" s="244"/>
      <c r="U41" s="244"/>
      <c r="V41" s="244"/>
      <c r="W41" s="244"/>
      <c r="X41" s="244"/>
      <c r="Y41" s="244"/>
      <c r="Z41" s="244"/>
      <c r="AA41" s="244"/>
      <c r="AB41" s="244"/>
      <c r="AC41" s="244"/>
      <c r="AD41" s="244"/>
      <c r="AE41" s="244"/>
      <c r="AF41" s="244"/>
      <c r="AG41" s="244"/>
      <c r="AH41" s="244"/>
      <c r="AI41" s="244"/>
      <c r="AJ41" s="244"/>
      <c r="AK41" s="244"/>
      <c r="AL41" s="244"/>
      <c r="AM41" s="244"/>
      <c r="AN41" s="244"/>
      <c r="AO41" s="244"/>
      <c r="AP41" s="244"/>
      <c r="AQ41" s="244"/>
      <c r="AR41" s="244"/>
      <c r="AS41" s="244"/>
      <c r="AT41" s="244"/>
      <c r="AU41" s="244"/>
      <c r="AV41" s="244"/>
      <c r="AW41" s="244"/>
      <c r="AX41" s="244"/>
      <c r="AY41" s="244"/>
      <c r="AZ41" s="244"/>
      <c r="BA41" s="244"/>
      <c r="BB41" s="245"/>
      <c r="BC41" s="181"/>
      <c r="BD41" s="181"/>
      <c r="BE41" s="181"/>
      <c r="BF41" s="230" t="s">
        <v>16</v>
      </c>
      <c r="BG41" s="231"/>
      <c r="BH41" s="231"/>
      <c r="BI41" s="231"/>
      <c r="BJ41" s="231"/>
      <c r="BK41" s="231"/>
      <c r="BL41" s="231"/>
      <c r="BM41" s="231"/>
      <c r="BN41" s="231"/>
      <c r="BO41" s="232"/>
      <c r="BP41" s="236" t="s">
        <v>424</v>
      </c>
      <c r="BQ41" s="231"/>
      <c r="BR41" s="231"/>
      <c r="BS41" s="231"/>
      <c r="BT41" s="231"/>
      <c r="BU41" s="231"/>
      <c r="BV41" s="232"/>
      <c r="BW41" s="236" t="s">
        <v>425</v>
      </c>
      <c r="BX41" s="231"/>
      <c r="BY41" s="231"/>
      <c r="BZ41" s="231"/>
      <c r="CA41" s="231"/>
      <c r="CB41" s="231"/>
      <c r="CC41" s="232"/>
      <c r="CD41" s="187"/>
      <c r="CF41" s="191"/>
    </row>
    <row r="42" spans="2:84" s="162" customFormat="1" ht="14.5" customHeight="1">
      <c r="B42" s="180"/>
      <c r="C42" s="273"/>
      <c r="D42" s="274"/>
      <c r="E42" s="274"/>
      <c r="F42" s="274"/>
      <c r="G42" s="274"/>
      <c r="H42" s="274"/>
      <c r="I42" s="274"/>
      <c r="J42" s="274"/>
      <c r="K42" s="274"/>
      <c r="L42" s="274"/>
      <c r="M42" s="274"/>
      <c r="N42" s="275"/>
      <c r="O42" s="181"/>
      <c r="P42" s="181"/>
      <c r="Q42" s="181"/>
      <c r="R42" s="243"/>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4"/>
      <c r="AQ42" s="244"/>
      <c r="AR42" s="244"/>
      <c r="AS42" s="244"/>
      <c r="AT42" s="244"/>
      <c r="AU42" s="244"/>
      <c r="AV42" s="244"/>
      <c r="AW42" s="244"/>
      <c r="AX42" s="244"/>
      <c r="AY42" s="244"/>
      <c r="AZ42" s="244"/>
      <c r="BA42" s="244"/>
      <c r="BB42" s="245"/>
      <c r="BC42" s="181"/>
      <c r="BD42" s="181"/>
      <c r="BE42" s="181"/>
      <c r="BF42" s="233"/>
      <c r="BG42" s="234"/>
      <c r="BH42" s="234"/>
      <c r="BI42" s="234"/>
      <c r="BJ42" s="234"/>
      <c r="BK42" s="234"/>
      <c r="BL42" s="234"/>
      <c r="BM42" s="234"/>
      <c r="BN42" s="234"/>
      <c r="BO42" s="235"/>
      <c r="BP42" s="237"/>
      <c r="BQ42" s="238"/>
      <c r="BR42" s="238"/>
      <c r="BS42" s="238"/>
      <c r="BT42" s="238"/>
      <c r="BU42" s="238"/>
      <c r="BV42" s="239"/>
      <c r="BW42" s="237"/>
      <c r="BX42" s="238"/>
      <c r="BY42" s="238"/>
      <c r="BZ42" s="238"/>
      <c r="CA42" s="238"/>
      <c r="CB42" s="238"/>
      <c r="CC42" s="239"/>
      <c r="CD42" s="187"/>
      <c r="CF42" s="191"/>
    </row>
    <row r="43" spans="2:84" s="162" customFormat="1" ht="14.5" customHeight="1">
      <c r="B43" s="180"/>
      <c r="C43" s="273"/>
      <c r="D43" s="274"/>
      <c r="E43" s="274"/>
      <c r="F43" s="274"/>
      <c r="G43" s="274"/>
      <c r="H43" s="274"/>
      <c r="I43" s="274"/>
      <c r="J43" s="274"/>
      <c r="K43" s="274"/>
      <c r="L43" s="274"/>
      <c r="M43" s="274"/>
      <c r="N43" s="275"/>
      <c r="O43" s="181"/>
      <c r="P43" s="181"/>
      <c r="Q43" s="181"/>
      <c r="R43" s="243"/>
      <c r="S43" s="244"/>
      <c r="T43" s="244"/>
      <c r="U43" s="244"/>
      <c r="V43" s="244"/>
      <c r="W43" s="244"/>
      <c r="X43" s="244"/>
      <c r="Y43" s="244"/>
      <c r="Z43" s="244"/>
      <c r="AA43" s="244"/>
      <c r="AB43" s="244"/>
      <c r="AC43" s="244"/>
      <c r="AD43" s="244"/>
      <c r="AE43" s="244"/>
      <c r="AF43" s="244"/>
      <c r="AG43" s="244"/>
      <c r="AH43" s="244"/>
      <c r="AI43" s="244"/>
      <c r="AJ43" s="244"/>
      <c r="AK43" s="244"/>
      <c r="AL43" s="244"/>
      <c r="AM43" s="244"/>
      <c r="AN43" s="244"/>
      <c r="AO43" s="244"/>
      <c r="AP43" s="244"/>
      <c r="AQ43" s="244"/>
      <c r="AR43" s="244"/>
      <c r="AS43" s="244"/>
      <c r="AT43" s="244"/>
      <c r="AU43" s="244"/>
      <c r="AV43" s="244"/>
      <c r="AW43" s="244"/>
      <c r="AX43" s="244"/>
      <c r="AY43" s="244"/>
      <c r="AZ43" s="244"/>
      <c r="BA43" s="244"/>
      <c r="BB43" s="245"/>
      <c r="BC43" s="181"/>
      <c r="BD43" s="181"/>
      <c r="BE43" s="181"/>
      <c r="BF43" s="264" t="s">
        <v>17</v>
      </c>
      <c r="BG43" s="265"/>
      <c r="BH43" s="265"/>
      <c r="BI43" s="265"/>
      <c r="BJ43" s="265"/>
      <c r="BK43" s="265"/>
      <c r="BL43" s="265"/>
      <c r="BM43" s="265"/>
      <c r="BN43" s="265"/>
      <c r="BO43" s="266"/>
      <c r="BP43" s="264" t="s">
        <v>22</v>
      </c>
      <c r="BQ43" s="265"/>
      <c r="BR43" s="265"/>
      <c r="BS43" s="265"/>
      <c r="BT43" s="265"/>
      <c r="BU43" s="265"/>
      <c r="BV43" s="265"/>
      <c r="BW43" s="265"/>
      <c r="BX43" s="265"/>
      <c r="BY43" s="265"/>
      <c r="BZ43" s="265"/>
      <c r="CA43" s="265"/>
      <c r="CB43" s="265"/>
      <c r="CC43" s="266"/>
      <c r="CD43" s="187"/>
      <c r="CF43" s="191"/>
    </row>
    <row r="44" spans="2:84" s="162" customFormat="1" ht="14.5" customHeight="1">
      <c r="B44" s="180"/>
      <c r="C44" s="273"/>
      <c r="D44" s="274"/>
      <c r="E44" s="274"/>
      <c r="F44" s="274"/>
      <c r="G44" s="274"/>
      <c r="H44" s="274"/>
      <c r="I44" s="274"/>
      <c r="J44" s="274"/>
      <c r="K44" s="274"/>
      <c r="L44" s="274"/>
      <c r="M44" s="274"/>
      <c r="N44" s="275"/>
      <c r="O44" s="181"/>
      <c r="P44" s="181"/>
      <c r="Q44" s="181"/>
      <c r="R44" s="243"/>
      <c r="S44" s="244"/>
      <c r="T44" s="244"/>
      <c r="U44" s="244"/>
      <c r="V44" s="244"/>
      <c r="W44" s="244"/>
      <c r="X44" s="244"/>
      <c r="Y44" s="244"/>
      <c r="Z44" s="244"/>
      <c r="AA44" s="244"/>
      <c r="AB44" s="244"/>
      <c r="AC44" s="244"/>
      <c r="AD44" s="244"/>
      <c r="AE44" s="244"/>
      <c r="AF44" s="244"/>
      <c r="AG44" s="244"/>
      <c r="AH44" s="244"/>
      <c r="AI44" s="244"/>
      <c r="AJ44" s="244"/>
      <c r="AK44" s="244"/>
      <c r="AL44" s="244"/>
      <c r="AM44" s="244"/>
      <c r="AN44" s="244"/>
      <c r="AO44" s="244"/>
      <c r="AP44" s="244"/>
      <c r="AQ44" s="244"/>
      <c r="AR44" s="244"/>
      <c r="AS44" s="244"/>
      <c r="AT44" s="244"/>
      <c r="AU44" s="244"/>
      <c r="AV44" s="244"/>
      <c r="AW44" s="244"/>
      <c r="AX44" s="244"/>
      <c r="AY44" s="244"/>
      <c r="AZ44" s="244"/>
      <c r="BA44" s="244"/>
      <c r="BB44" s="245"/>
      <c r="BC44" s="181"/>
      <c r="BD44" s="181"/>
      <c r="BE44" s="181"/>
      <c r="BF44" s="267"/>
      <c r="BG44" s="268"/>
      <c r="BH44" s="268"/>
      <c r="BI44" s="268"/>
      <c r="BJ44" s="268"/>
      <c r="BK44" s="268"/>
      <c r="BL44" s="268"/>
      <c r="BM44" s="268"/>
      <c r="BN44" s="268"/>
      <c r="BO44" s="269"/>
      <c r="BP44" s="267"/>
      <c r="BQ44" s="268"/>
      <c r="BR44" s="268"/>
      <c r="BS44" s="268"/>
      <c r="BT44" s="268"/>
      <c r="BU44" s="268"/>
      <c r="BV44" s="268"/>
      <c r="BW44" s="268"/>
      <c r="BX44" s="268"/>
      <c r="BY44" s="268"/>
      <c r="BZ44" s="268"/>
      <c r="CA44" s="268"/>
      <c r="CB44" s="268"/>
      <c r="CC44" s="269"/>
      <c r="CD44" s="187"/>
      <c r="CF44" s="191"/>
    </row>
    <row r="45" spans="2:84" s="162" customFormat="1" ht="14.5" customHeight="1">
      <c r="B45" s="180"/>
      <c r="C45" s="273"/>
      <c r="D45" s="274"/>
      <c r="E45" s="274"/>
      <c r="F45" s="274"/>
      <c r="G45" s="274"/>
      <c r="H45" s="274"/>
      <c r="I45" s="274"/>
      <c r="J45" s="274"/>
      <c r="K45" s="274"/>
      <c r="L45" s="274"/>
      <c r="M45" s="274"/>
      <c r="N45" s="275"/>
      <c r="O45" s="181"/>
      <c r="P45" s="181"/>
      <c r="Q45" s="181"/>
      <c r="R45" s="243"/>
      <c r="S45" s="244"/>
      <c r="T45" s="244"/>
      <c r="U45" s="244"/>
      <c r="V45" s="244"/>
      <c r="W45" s="244"/>
      <c r="X45" s="244"/>
      <c r="Y45" s="244"/>
      <c r="Z45" s="244"/>
      <c r="AA45" s="244"/>
      <c r="AB45" s="244"/>
      <c r="AC45" s="244"/>
      <c r="AD45" s="244"/>
      <c r="AE45" s="244"/>
      <c r="AF45" s="244"/>
      <c r="AG45" s="244"/>
      <c r="AH45" s="244"/>
      <c r="AI45" s="244"/>
      <c r="AJ45" s="244"/>
      <c r="AK45" s="244"/>
      <c r="AL45" s="244"/>
      <c r="AM45" s="244"/>
      <c r="AN45" s="244"/>
      <c r="AO45" s="244"/>
      <c r="AP45" s="244"/>
      <c r="AQ45" s="244"/>
      <c r="AR45" s="244"/>
      <c r="AS45" s="244"/>
      <c r="AT45" s="244"/>
      <c r="AU45" s="244"/>
      <c r="AV45" s="244"/>
      <c r="AW45" s="244"/>
      <c r="AX45" s="244"/>
      <c r="AY45" s="244"/>
      <c r="AZ45" s="244"/>
      <c r="BA45" s="244"/>
      <c r="BB45" s="245"/>
      <c r="BC45" s="181"/>
      <c r="BD45" s="181"/>
      <c r="BE45" s="181"/>
      <c r="BF45" s="267"/>
      <c r="BG45" s="268"/>
      <c r="BH45" s="268"/>
      <c r="BI45" s="268"/>
      <c r="BJ45" s="268"/>
      <c r="BK45" s="268"/>
      <c r="BL45" s="268"/>
      <c r="BM45" s="268"/>
      <c r="BN45" s="268"/>
      <c r="BO45" s="269"/>
      <c r="BP45" s="267"/>
      <c r="BQ45" s="268"/>
      <c r="BR45" s="268"/>
      <c r="BS45" s="268"/>
      <c r="BT45" s="268"/>
      <c r="BU45" s="268"/>
      <c r="BV45" s="268"/>
      <c r="BW45" s="268"/>
      <c r="BX45" s="268"/>
      <c r="BY45" s="268"/>
      <c r="BZ45" s="268"/>
      <c r="CA45" s="268"/>
      <c r="CB45" s="268"/>
      <c r="CC45" s="269"/>
      <c r="CD45" s="187"/>
      <c r="CF45" s="191"/>
    </row>
    <row r="46" spans="2:84" s="162" customFormat="1" ht="14.5" customHeight="1">
      <c r="B46" s="180"/>
      <c r="C46" s="273"/>
      <c r="D46" s="274"/>
      <c r="E46" s="274"/>
      <c r="F46" s="274"/>
      <c r="G46" s="274"/>
      <c r="H46" s="274"/>
      <c r="I46" s="274"/>
      <c r="J46" s="274"/>
      <c r="K46" s="274"/>
      <c r="L46" s="274"/>
      <c r="M46" s="274"/>
      <c r="N46" s="275"/>
      <c r="O46" s="181"/>
      <c r="P46" s="181"/>
      <c r="Q46" s="181"/>
      <c r="R46" s="243"/>
      <c r="S46" s="244"/>
      <c r="T46" s="244"/>
      <c r="U46" s="244"/>
      <c r="V46" s="244"/>
      <c r="W46" s="244"/>
      <c r="X46" s="244"/>
      <c r="Y46" s="244"/>
      <c r="Z46" s="244"/>
      <c r="AA46" s="244"/>
      <c r="AB46" s="244"/>
      <c r="AC46" s="244"/>
      <c r="AD46" s="244"/>
      <c r="AE46" s="244"/>
      <c r="AF46" s="244"/>
      <c r="AG46" s="244"/>
      <c r="AH46" s="244"/>
      <c r="AI46" s="244"/>
      <c r="AJ46" s="244"/>
      <c r="AK46" s="244"/>
      <c r="AL46" s="244"/>
      <c r="AM46" s="244"/>
      <c r="AN46" s="244"/>
      <c r="AO46" s="244"/>
      <c r="AP46" s="244"/>
      <c r="AQ46" s="244"/>
      <c r="AR46" s="244"/>
      <c r="AS46" s="244"/>
      <c r="AT46" s="244"/>
      <c r="AU46" s="244"/>
      <c r="AV46" s="244"/>
      <c r="AW46" s="244"/>
      <c r="AX46" s="244"/>
      <c r="AY46" s="244"/>
      <c r="AZ46" s="244"/>
      <c r="BA46" s="244"/>
      <c r="BB46" s="245"/>
      <c r="BC46" s="181"/>
      <c r="BD46" s="181"/>
      <c r="BE46" s="181"/>
      <c r="BF46" s="267"/>
      <c r="BG46" s="268"/>
      <c r="BH46" s="268"/>
      <c r="BI46" s="268"/>
      <c r="BJ46" s="268"/>
      <c r="BK46" s="268"/>
      <c r="BL46" s="268"/>
      <c r="BM46" s="268"/>
      <c r="BN46" s="268"/>
      <c r="BO46" s="269"/>
      <c r="BP46" s="267"/>
      <c r="BQ46" s="268"/>
      <c r="BR46" s="268"/>
      <c r="BS46" s="268"/>
      <c r="BT46" s="268"/>
      <c r="BU46" s="268"/>
      <c r="BV46" s="268"/>
      <c r="BW46" s="268"/>
      <c r="BX46" s="268"/>
      <c r="BY46" s="268"/>
      <c r="BZ46" s="268"/>
      <c r="CA46" s="268"/>
      <c r="CB46" s="268"/>
      <c r="CC46" s="269"/>
      <c r="CD46" s="187"/>
      <c r="CF46" s="191"/>
    </row>
    <row r="47" spans="2:84" s="162" customFormat="1" ht="14.5" customHeight="1">
      <c r="B47" s="180"/>
      <c r="C47" s="273"/>
      <c r="D47" s="274"/>
      <c r="E47" s="274"/>
      <c r="F47" s="274"/>
      <c r="G47" s="274"/>
      <c r="H47" s="274"/>
      <c r="I47" s="274"/>
      <c r="J47" s="274"/>
      <c r="K47" s="274"/>
      <c r="L47" s="274"/>
      <c r="M47" s="274"/>
      <c r="N47" s="275"/>
      <c r="O47" s="181"/>
      <c r="P47" s="181"/>
      <c r="Q47" s="181"/>
      <c r="R47" s="243"/>
      <c r="S47" s="244"/>
      <c r="T47" s="244"/>
      <c r="U47" s="244"/>
      <c r="V47" s="244"/>
      <c r="W47" s="244"/>
      <c r="X47" s="244"/>
      <c r="Y47" s="244"/>
      <c r="Z47" s="244"/>
      <c r="AA47" s="244"/>
      <c r="AB47" s="244"/>
      <c r="AC47" s="244"/>
      <c r="AD47" s="244"/>
      <c r="AE47" s="244"/>
      <c r="AF47" s="244"/>
      <c r="AG47" s="244"/>
      <c r="AH47" s="244"/>
      <c r="AI47" s="244"/>
      <c r="AJ47" s="244"/>
      <c r="AK47" s="244"/>
      <c r="AL47" s="244"/>
      <c r="AM47" s="244"/>
      <c r="AN47" s="244"/>
      <c r="AO47" s="244"/>
      <c r="AP47" s="244"/>
      <c r="AQ47" s="244"/>
      <c r="AR47" s="244"/>
      <c r="AS47" s="244"/>
      <c r="AT47" s="244"/>
      <c r="AU47" s="244"/>
      <c r="AV47" s="244"/>
      <c r="AW47" s="244"/>
      <c r="AX47" s="244"/>
      <c r="AY47" s="244"/>
      <c r="AZ47" s="244"/>
      <c r="BA47" s="244"/>
      <c r="BB47" s="245"/>
      <c r="BC47" s="181"/>
      <c r="BD47" s="181"/>
      <c r="BE47" s="181"/>
      <c r="BF47" s="267"/>
      <c r="BG47" s="268"/>
      <c r="BH47" s="268"/>
      <c r="BI47" s="268"/>
      <c r="BJ47" s="268"/>
      <c r="BK47" s="268"/>
      <c r="BL47" s="268"/>
      <c r="BM47" s="268"/>
      <c r="BN47" s="268"/>
      <c r="BO47" s="269"/>
      <c r="BP47" s="267"/>
      <c r="BQ47" s="268"/>
      <c r="BR47" s="268"/>
      <c r="BS47" s="268"/>
      <c r="BT47" s="268"/>
      <c r="BU47" s="268"/>
      <c r="BV47" s="268"/>
      <c r="BW47" s="268"/>
      <c r="BX47" s="268"/>
      <c r="BY47" s="268"/>
      <c r="BZ47" s="268"/>
      <c r="CA47" s="268"/>
      <c r="CB47" s="268"/>
      <c r="CC47" s="269"/>
      <c r="CD47" s="187"/>
      <c r="CF47" s="191"/>
    </row>
    <row r="48" spans="2:84" s="162" customFormat="1" ht="14.5" customHeight="1">
      <c r="B48" s="180"/>
      <c r="C48" s="273"/>
      <c r="D48" s="274"/>
      <c r="E48" s="274"/>
      <c r="F48" s="274"/>
      <c r="G48" s="274"/>
      <c r="H48" s="274"/>
      <c r="I48" s="274"/>
      <c r="J48" s="274"/>
      <c r="K48" s="274"/>
      <c r="L48" s="274"/>
      <c r="M48" s="274"/>
      <c r="N48" s="275"/>
      <c r="O48" s="181"/>
      <c r="P48" s="181"/>
      <c r="Q48" s="181"/>
      <c r="R48" s="243"/>
      <c r="S48" s="244"/>
      <c r="T48" s="244"/>
      <c r="U48" s="244"/>
      <c r="V48" s="244"/>
      <c r="W48" s="244"/>
      <c r="X48" s="244"/>
      <c r="Y48" s="244"/>
      <c r="Z48" s="244"/>
      <c r="AA48" s="244"/>
      <c r="AB48" s="244"/>
      <c r="AC48" s="244"/>
      <c r="AD48" s="244"/>
      <c r="AE48" s="244"/>
      <c r="AF48" s="244"/>
      <c r="AG48" s="244"/>
      <c r="AH48" s="244"/>
      <c r="AI48" s="244"/>
      <c r="AJ48" s="244"/>
      <c r="AK48" s="244"/>
      <c r="AL48" s="244"/>
      <c r="AM48" s="244"/>
      <c r="AN48" s="244"/>
      <c r="AO48" s="244"/>
      <c r="AP48" s="244"/>
      <c r="AQ48" s="244"/>
      <c r="AR48" s="244"/>
      <c r="AS48" s="244"/>
      <c r="AT48" s="244"/>
      <c r="AU48" s="244"/>
      <c r="AV48" s="244"/>
      <c r="AW48" s="244"/>
      <c r="AX48" s="244"/>
      <c r="AY48" s="244"/>
      <c r="AZ48" s="244"/>
      <c r="BA48" s="244"/>
      <c r="BB48" s="245"/>
      <c r="BC48" s="181"/>
      <c r="BD48" s="181"/>
      <c r="BE48" s="181"/>
      <c r="BF48" s="267"/>
      <c r="BG48" s="268"/>
      <c r="BH48" s="268"/>
      <c r="BI48" s="268"/>
      <c r="BJ48" s="268"/>
      <c r="BK48" s="268"/>
      <c r="BL48" s="268"/>
      <c r="BM48" s="268"/>
      <c r="BN48" s="268"/>
      <c r="BO48" s="269"/>
      <c r="BP48" s="267"/>
      <c r="BQ48" s="268"/>
      <c r="BR48" s="268"/>
      <c r="BS48" s="268"/>
      <c r="BT48" s="268"/>
      <c r="BU48" s="268"/>
      <c r="BV48" s="268"/>
      <c r="BW48" s="268"/>
      <c r="BX48" s="268"/>
      <c r="BY48" s="268"/>
      <c r="BZ48" s="268"/>
      <c r="CA48" s="268"/>
      <c r="CB48" s="268"/>
      <c r="CC48" s="269"/>
      <c r="CD48" s="187"/>
      <c r="CF48" s="191"/>
    </row>
    <row r="49" spans="2:84" s="162" customFormat="1" ht="14.5" customHeight="1">
      <c r="B49" s="180"/>
      <c r="C49" s="273"/>
      <c r="D49" s="274"/>
      <c r="E49" s="274"/>
      <c r="F49" s="274"/>
      <c r="G49" s="274"/>
      <c r="H49" s="274"/>
      <c r="I49" s="274"/>
      <c r="J49" s="274"/>
      <c r="K49" s="274"/>
      <c r="L49" s="274"/>
      <c r="M49" s="274"/>
      <c r="N49" s="275"/>
      <c r="O49" s="181"/>
      <c r="P49" s="181"/>
      <c r="Q49" s="181"/>
      <c r="R49" s="243"/>
      <c r="S49" s="244"/>
      <c r="T49" s="244"/>
      <c r="U49" s="244"/>
      <c r="V49" s="244"/>
      <c r="W49" s="244"/>
      <c r="X49" s="244"/>
      <c r="Y49" s="244"/>
      <c r="Z49" s="244"/>
      <c r="AA49" s="244"/>
      <c r="AB49" s="244"/>
      <c r="AC49" s="244"/>
      <c r="AD49" s="244"/>
      <c r="AE49" s="244"/>
      <c r="AF49" s="244"/>
      <c r="AG49" s="244"/>
      <c r="AH49" s="244"/>
      <c r="AI49" s="244"/>
      <c r="AJ49" s="244"/>
      <c r="AK49" s="244"/>
      <c r="AL49" s="244"/>
      <c r="AM49" s="244"/>
      <c r="AN49" s="244"/>
      <c r="AO49" s="244"/>
      <c r="AP49" s="244"/>
      <c r="AQ49" s="244"/>
      <c r="AR49" s="244"/>
      <c r="AS49" s="244"/>
      <c r="AT49" s="244"/>
      <c r="AU49" s="244"/>
      <c r="AV49" s="244"/>
      <c r="AW49" s="244"/>
      <c r="AX49" s="244"/>
      <c r="AY49" s="244"/>
      <c r="AZ49" s="244"/>
      <c r="BA49" s="244"/>
      <c r="BB49" s="245"/>
      <c r="BC49" s="181"/>
      <c r="BD49" s="181"/>
      <c r="BE49" s="181"/>
      <c r="BF49" s="267"/>
      <c r="BG49" s="268"/>
      <c r="BH49" s="268"/>
      <c r="BI49" s="268"/>
      <c r="BJ49" s="268"/>
      <c r="BK49" s="268"/>
      <c r="BL49" s="268"/>
      <c r="BM49" s="268"/>
      <c r="BN49" s="268"/>
      <c r="BO49" s="269"/>
      <c r="BP49" s="267"/>
      <c r="BQ49" s="268"/>
      <c r="BR49" s="268"/>
      <c r="BS49" s="268"/>
      <c r="BT49" s="268"/>
      <c r="BU49" s="268"/>
      <c r="BV49" s="268"/>
      <c r="BW49" s="268"/>
      <c r="BX49" s="268"/>
      <c r="BY49" s="268"/>
      <c r="BZ49" s="268"/>
      <c r="CA49" s="268"/>
      <c r="CB49" s="268"/>
      <c r="CC49" s="269"/>
      <c r="CD49" s="187"/>
      <c r="CF49" s="191"/>
    </row>
    <row r="50" spans="2:84" s="162" customFormat="1" ht="58.5" customHeight="1">
      <c r="B50" s="180"/>
      <c r="C50" s="276"/>
      <c r="D50" s="277"/>
      <c r="E50" s="277"/>
      <c r="F50" s="277"/>
      <c r="G50" s="277"/>
      <c r="H50" s="277"/>
      <c r="I50" s="277"/>
      <c r="J50" s="277"/>
      <c r="K50" s="277"/>
      <c r="L50" s="277"/>
      <c r="M50" s="277"/>
      <c r="N50" s="278"/>
      <c r="O50" s="181"/>
      <c r="P50" s="181"/>
      <c r="Q50" s="181"/>
      <c r="R50" s="246"/>
      <c r="S50" s="247"/>
      <c r="T50" s="247"/>
      <c r="U50" s="247"/>
      <c r="V50" s="247"/>
      <c r="W50" s="247"/>
      <c r="X50" s="247"/>
      <c r="Y50" s="247"/>
      <c r="Z50" s="247"/>
      <c r="AA50" s="247"/>
      <c r="AB50" s="247"/>
      <c r="AC50" s="247"/>
      <c r="AD50" s="247"/>
      <c r="AE50" s="247"/>
      <c r="AF50" s="247"/>
      <c r="AG50" s="247"/>
      <c r="AH50" s="247"/>
      <c r="AI50" s="247"/>
      <c r="AJ50" s="247"/>
      <c r="AK50" s="247"/>
      <c r="AL50" s="247"/>
      <c r="AM50" s="247"/>
      <c r="AN50" s="247"/>
      <c r="AO50" s="247"/>
      <c r="AP50" s="247"/>
      <c r="AQ50" s="247"/>
      <c r="AR50" s="247"/>
      <c r="AS50" s="247"/>
      <c r="AT50" s="247"/>
      <c r="AU50" s="247"/>
      <c r="AV50" s="247"/>
      <c r="AW50" s="247"/>
      <c r="AX50" s="247"/>
      <c r="AY50" s="247"/>
      <c r="AZ50" s="247"/>
      <c r="BA50" s="247"/>
      <c r="BB50" s="248"/>
      <c r="BC50" s="181"/>
      <c r="BD50" s="181"/>
      <c r="BE50" s="181"/>
      <c r="BF50" s="270"/>
      <c r="BG50" s="271"/>
      <c r="BH50" s="271"/>
      <c r="BI50" s="271"/>
      <c r="BJ50" s="271"/>
      <c r="BK50" s="271"/>
      <c r="BL50" s="271"/>
      <c r="BM50" s="271"/>
      <c r="BN50" s="271"/>
      <c r="BO50" s="272"/>
      <c r="BP50" s="270"/>
      <c r="BQ50" s="271"/>
      <c r="BR50" s="271"/>
      <c r="BS50" s="271"/>
      <c r="BT50" s="271"/>
      <c r="BU50" s="271"/>
      <c r="BV50" s="271"/>
      <c r="BW50" s="271"/>
      <c r="BX50" s="271"/>
      <c r="BY50" s="271"/>
      <c r="BZ50" s="271"/>
      <c r="CA50" s="271"/>
      <c r="CB50" s="271"/>
      <c r="CC50" s="272"/>
      <c r="CD50" s="187"/>
      <c r="CF50" s="191"/>
    </row>
    <row r="51" spans="2:84" s="162" customFormat="1" ht="15" customHeight="1">
      <c r="B51" s="180"/>
      <c r="C51" s="179"/>
      <c r="D51" s="179"/>
      <c r="E51" s="179"/>
      <c r="F51" s="179"/>
      <c r="G51" s="179"/>
      <c r="H51" s="179"/>
      <c r="I51" s="179"/>
      <c r="J51" s="179"/>
      <c r="K51" s="179"/>
      <c r="L51" s="179"/>
      <c r="M51" s="179"/>
      <c r="N51" s="179"/>
      <c r="O51" s="181"/>
      <c r="P51" s="181"/>
      <c r="Q51" s="181"/>
      <c r="R51" s="182"/>
      <c r="S51" s="182"/>
      <c r="T51" s="182"/>
      <c r="U51" s="182"/>
      <c r="V51" s="182"/>
      <c r="W51" s="182"/>
      <c r="X51" s="182"/>
      <c r="Y51" s="182"/>
      <c r="Z51" s="182"/>
      <c r="AA51" s="182"/>
      <c r="AB51" s="182"/>
      <c r="AC51" s="182"/>
      <c r="AD51" s="182"/>
      <c r="AE51" s="182"/>
      <c r="AF51" s="182"/>
      <c r="AG51" s="182"/>
      <c r="AH51" s="182"/>
      <c r="AI51" s="182"/>
      <c r="AJ51" s="182"/>
      <c r="AK51" s="182"/>
      <c r="AL51" s="182"/>
      <c r="AM51" s="182"/>
      <c r="AN51" s="184"/>
      <c r="AO51" s="184"/>
      <c r="AP51" s="184"/>
      <c r="AQ51" s="184"/>
      <c r="AR51" s="184"/>
      <c r="AS51" s="184"/>
      <c r="AT51" s="184"/>
      <c r="AU51" s="184"/>
      <c r="AV51" s="184"/>
      <c r="AW51" s="184"/>
      <c r="AX51" s="182"/>
      <c r="AY51" s="182"/>
      <c r="AZ51" s="182"/>
      <c r="BA51" s="182"/>
      <c r="BB51" s="182"/>
      <c r="BC51" s="181"/>
      <c r="BD51" s="181"/>
      <c r="BE51" s="181"/>
      <c r="BF51" s="181"/>
      <c r="BG51" s="181"/>
      <c r="BH51" s="181"/>
      <c r="BI51" s="181"/>
      <c r="BJ51" s="181"/>
      <c r="BK51" s="181"/>
      <c r="BL51" s="181"/>
      <c r="BM51" s="181"/>
      <c r="BN51" s="181"/>
      <c r="BO51" s="181"/>
      <c r="BP51" s="181"/>
      <c r="BQ51" s="181"/>
      <c r="BR51" s="181"/>
      <c r="BS51" s="181"/>
      <c r="BT51" s="181"/>
      <c r="BU51" s="181"/>
      <c r="BV51" s="181"/>
      <c r="BW51" s="181"/>
      <c r="BX51" s="181"/>
      <c r="BY51" s="181"/>
      <c r="BZ51" s="181"/>
      <c r="CA51" s="183"/>
      <c r="CB51" s="181"/>
      <c r="CC51" s="181"/>
      <c r="CD51" s="187"/>
      <c r="CF51" s="191"/>
    </row>
    <row r="52" spans="2:84" s="162" customFormat="1" ht="15" customHeight="1">
      <c r="B52" s="180"/>
      <c r="C52" s="298" t="s">
        <v>23</v>
      </c>
      <c r="D52" s="299"/>
      <c r="E52" s="299"/>
      <c r="F52" s="299"/>
      <c r="G52" s="299"/>
      <c r="H52" s="299"/>
      <c r="I52" s="299"/>
      <c r="J52" s="299"/>
      <c r="K52" s="299"/>
      <c r="L52" s="299"/>
      <c r="M52" s="299"/>
      <c r="N52" s="300"/>
      <c r="O52" s="181"/>
      <c r="P52" s="181"/>
      <c r="Q52" s="181"/>
      <c r="R52" s="279" t="s">
        <v>24</v>
      </c>
      <c r="S52" s="241"/>
      <c r="T52" s="241"/>
      <c r="U52" s="241"/>
      <c r="V52" s="241"/>
      <c r="W52" s="241"/>
      <c r="X52" s="241"/>
      <c r="Y52" s="241"/>
      <c r="Z52" s="241"/>
      <c r="AA52" s="241"/>
      <c r="AB52" s="241"/>
      <c r="AC52" s="241"/>
      <c r="AD52" s="241"/>
      <c r="AE52" s="241"/>
      <c r="AF52" s="241"/>
      <c r="AG52" s="241"/>
      <c r="AH52" s="241"/>
      <c r="AI52" s="241"/>
      <c r="AJ52" s="241"/>
      <c r="AK52" s="241"/>
      <c r="AL52" s="241"/>
      <c r="AM52" s="241"/>
      <c r="AN52" s="241"/>
      <c r="AO52" s="241"/>
      <c r="AP52" s="241"/>
      <c r="AQ52" s="241"/>
      <c r="AR52" s="241"/>
      <c r="AS52" s="241"/>
      <c r="AT52" s="241"/>
      <c r="AU52" s="241"/>
      <c r="AV52" s="241"/>
      <c r="AW52" s="241"/>
      <c r="AX52" s="241"/>
      <c r="AY52" s="241"/>
      <c r="AZ52" s="241"/>
      <c r="BA52" s="241"/>
      <c r="BB52" s="242"/>
      <c r="BC52" s="181"/>
      <c r="BD52" s="181"/>
      <c r="BE52" s="181"/>
      <c r="BF52" s="249" t="s">
        <v>11</v>
      </c>
      <c r="BG52" s="250"/>
      <c r="BH52" s="250"/>
      <c r="BI52" s="250"/>
      <c r="BJ52" s="250"/>
      <c r="BK52" s="250"/>
      <c r="BL52" s="250"/>
      <c r="BM52" s="250"/>
      <c r="BN52" s="250"/>
      <c r="BO52" s="251"/>
      <c r="BP52" s="280" t="s">
        <v>12</v>
      </c>
      <c r="BQ52" s="281"/>
      <c r="BR52" s="281"/>
      <c r="BS52" s="281"/>
      <c r="BT52" s="281"/>
      <c r="BU52" s="281"/>
      <c r="BV52" s="282"/>
      <c r="BW52" s="280" t="s">
        <v>13</v>
      </c>
      <c r="BX52" s="281"/>
      <c r="BY52" s="281"/>
      <c r="BZ52" s="281"/>
      <c r="CA52" s="281"/>
      <c r="CB52" s="281"/>
      <c r="CC52" s="282"/>
      <c r="CD52" s="187"/>
      <c r="CF52" s="191"/>
    </row>
    <row r="53" spans="2:84" s="162" customFormat="1" ht="15" customHeight="1">
      <c r="B53" s="180"/>
      <c r="C53" s="273" t="s">
        <v>25</v>
      </c>
      <c r="D53" s="274"/>
      <c r="E53" s="274"/>
      <c r="F53" s="274"/>
      <c r="G53" s="274"/>
      <c r="H53" s="274"/>
      <c r="I53" s="274"/>
      <c r="J53" s="274"/>
      <c r="K53" s="274"/>
      <c r="L53" s="274"/>
      <c r="M53" s="274"/>
      <c r="N53" s="275"/>
      <c r="O53" s="181"/>
      <c r="P53" s="181"/>
      <c r="Q53" s="181"/>
      <c r="R53" s="243"/>
      <c r="S53" s="244"/>
      <c r="T53" s="244"/>
      <c r="U53" s="244"/>
      <c r="V53" s="244"/>
      <c r="W53" s="244"/>
      <c r="X53" s="244"/>
      <c r="Y53" s="244"/>
      <c r="Z53" s="244"/>
      <c r="AA53" s="244"/>
      <c r="AB53" s="244"/>
      <c r="AC53" s="244"/>
      <c r="AD53" s="244"/>
      <c r="AE53" s="244"/>
      <c r="AF53" s="244"/>
      <c r="AG53" s="244"/>
      <c r="AH53" s="244"/>
      <c r="AI53" s="244"/>
      <c r="AJ53" s="244"/>
      <c r="AK53" s="244"/>
      <c r="AL53" s="244"/>
      <c r="AM53" s="244"/>
      <c r="AN53" s="244"/>
      <c r="AO53" s="244"/>
      <c r="AP53" s="244"/>
      <c r="AQ53" s="244"/>
      <c r="AR53" s="244"/>
      <c r="AS53" s="244"/>
      <c r="AT53" s="244"/>
      <c r="AU53" s="244"/>
      <c r="AV53" s="244"/>
      <c r="AW53" s="244"/>
      <c r="AX53" s="244"/>
      <c r="AY53" s="244"/>
      <c r="AZ53" s="244"/>
      <c r="BA53" s="244"/>
      <c r="BB53" s="245"/>
      <c r="BC53" s="181"/>
      <c r="BD53" s="181"/>
      <c r="BE53" s="181"/>
      <c r="BF53" s="252"/>
      <c r="BG53" s="253"/>
      <c r="BH53" s="253"/>
      <c r="BI53" s="253"/>
      <c r="BJ53" s="253"/>
      <c r="BK53" s="253"/>
      <c r="BL53" s="253"/>
      <c r="BM53" s="253"/>
      <c r="BN53" s="253"/>
      <c r="BO53" s="254"/>
      <c r="BP53" s="283"/>
      <c r="BQ53" s="284"/>
      <c r="BR53" s="284"/>
      <c r="BS53" s="284"/>
      <c r="BT53" s="284"/>
      <c r="BU53" s="284"/>
      <c r="BV53" s="285"/>
      <c r="BW53" s="283"/>
      <c r="BX53" s="284"/>
      <c r="BY53" s="284"/>
      <c r="BZ53" s="284"/>
      <c r="CA53" s="284"/>
      <c r="CB53" s="284"/>
      <c r="CC53" s="285"/>
      <c r="CD53" s="187"/>
      <c r="CF53" s="191"/>
    </row>
    <row r="54" spans="2:84" s="162" customFormat="1" ht="15" customHeight="1">
      <c r="B54" s="180"/>
      <c r="C54" s="273"/>
      <c r="D54" s="274"/>
      <c r="E54" s="274"/>
      <c r="F54" s="274"/>
      <c r="G54" s="274"/>
      <c r="H54" s="274"/>
      <c r="I54" s="274"/>
      <c r="J54" s="274"/>
      <c r="K54" s="274"/>
      <c r="L54" s="274"/>
      <c r="M54" s="274"/>
      <c r="N54" s="275"/>
      <c r="O54" s="181"/>
      <c r="P54" s="181"/>
      <c r="Q54" s="181"/>
      <c r="R54" s="243"/>
      <c r="S54" s="244"/>
      <c r="T54" s="244"/>
      <c r="U54" s="244"/>
      <c r="V54" s="244"/>
      <c r="W54" s="244"/>
      <c r="X54" s="244"/>
      <c r="Y54" s="244"/>
      <c r="Z54" s="244"/>
      <c r="AA54" s="244"/>
      <c r="AB54" s="244"/>
      <c r="AC54" s="244"/>
      <c r="AD54" s="244"/>
      <c r="AE54" s="244"/>
      <c r="AF54" s="244"/>
      <c r="AG54" s="244"/>
      <c r="AH54" s="244"/>
      <c r="AI54" s="244"/>
      <c r="AJ54" s="244"/>
      <c r="AK54" s="244"/>
      <c r="AL54" s="244"/>
      <c r="AM54" s="244"/>
      <c r="AN54" s="244"/>
      <c r="AO54" s="244"/>
      <c r="AP54" s="244"/>
      <c r="AQ54" s="244"/>
      <c r="AR54" s="244"/>
      <c r="AS54" s="244"/>
      <c r="AT54" s="244"/>
      <c r="AU54" s="244"/>
      <c r="AV54" s="244"/>
      <c r="AW54" s="244"/>
      <c r="AX54" s="244"/>
      <c r="AY54" s="244"/>
      <c r="AZ54" s="244"/>
      <c r="BA54" s="244"/>
      <c r="BB54" s="245"/>
      <c r="BC54" s="181"/>
      <c r="BD54" s="181"/>
      <c r="BE54" s="181"/>
      <c r="BF54" s="230" t="s">
        <v>15</v>
      </c>
      <c r="BG54" s="231"/>
      <c r="BH54" s="231"/>
      <c r="BI54" s="231"/>
      <c r="BJ54" s="231"/>
      <c r="BK54" s="231"/>
      <c r="BL54" s="231"/>
      <c r="BM54" s="231"/>
      <c r="BN54" s="231"/>
      <c r="BO54" s="232"/>
      <c r="BP54" s="236" t="s">
        <v>425</v>
      </c>
      <c r="BQ54" s="231"/>
      <c r="BR54" s="231"/>
      <c r="BS54" s="231"/>
      <c r="BT54" s="231"/>
      <c r="BU54" s="231"/>
      <c r="BV54" s="232"/>
      <c r="BW54" s="236" t="s">
        <v>426</v>
      </c>
      <c r="BX54" s="231"/>
      <c r="BY54" s="231"/>
      <c r="BZ54" s="231"/>
      <c r="CA54" s="231"/>
      <c r="CB54" s="231"/>
      <c r="CC54" s="232"/>
      <c r="CD54" s="187"/>
      <c r="CF54" s="191"/>
    </row>
    <row r="55" spans="2:84" s="162" customFormat="1" ht="15" customHeight="1">
      <c r="B55" s="180"/>
      <c r="C55" s="273"/>
      <c r="D55" s="274"/>
      <c r="E55" s="274"/>
      <c r="F55" s="274"/>
      <c r="G55" s="274"/>
      <c r="H55" s="274"/>
      <c r="I55" s="274"/>
      <c r="J55" s="274"/>
      <c r="K55" s="274"/>
      <c r="L55" s="274"/>
      <c r="M55" s="274"/>
      <c r="N55" s="275"/>
      <c r="O55" s="181"/>
      <c r="P55" s="181"/>
      <c r="Q55" s="181"/>
      <c r="R55" s="243"/>
      <c r="S55" s="244"/>
      <c r="T55" s="244"/>
      <c r="U55" s="244"/>
      <c r="V55" s="244"/>
      <c r="W55" s="244"/>
      <c r="X55" s="244"/>
      <c r="Y55" s="244"/>
      <c r="Z55" s="244"/>
      <c r="AA55" s="244"/>
      <c r="AB55" s="244"/>
      <c r="AC55" s="244"/>
      <c r="AD55" s="244"/>
      <c r="AE55" s="244"/>
      <c r="AF55" s="244"/>
      <c r="AG55" s="244"/>
      <c r="AH55" s="244"/>
      <c r="AI55" s="244"/>
      <c r="AJ55" s="244"/>
      <c r="AK55" s="244"/>
      <c r="AL55" s="244"/>
      <c r="AM55" s="244"/>
      <c r="AN55" s="244"/>
      <c r="AO55" s="244"/>
      <c r="AP55" s="244"/>
      <c r="AQ55" s="244"/>
      <c r="AR55" s="244"/>
      <c r="AS55" s="244"/>
      <c r="AT55" s="244"/>
      <c r="AU55" s="244"/>
      <c r="AV55" s="244"/>
      <c r="AW55" s="244"/>
      <c r="AX55" s="244"/>
      <c r="AY55" s="244"/>
      <c r="AZ55" s="244"/>
      <c r="BA55" s="244"/>
      <c r="BB55" s="245"/>
      <c r="BC55" s="181"/>
      <c r="BD55" s="181"/>
      <c r="BE55" s="181"/>
      <c r="BF55" s="233"/>
      <c r="BG55" s="234"/>
      <c r="BH55" s="234"/>
      <c r="BI55" s="234"/>
      <c r="BJ55" s="234"/>
      <c r="BK55" s="234"/>
      <c r="BL55" s="234"/>
      <c r="BM55" s="234"/>
      <c r="BN55" s="234"/>
      <c r="BO55" s="235"/>
      <c r="BP55" s="237"/>
      <c r="BQ55" s="238"/>
      <c r="BR55" s="238"/>
      <c r="BS55" s="238"/>
      <c r="BT55" s="238"/>
      <c r="BU55" s="238"/>
      <c r="BV55" s="239"/>
      <c r="BW55" s="237"/>
      <c r="BX55" s="238"/>
      <c r="BY55" s="238"/>
      <c r="BZ55" s="238"/>
      <c r="CA55" s="238"/>
      <c r="CB55" s="238"/>
      <c r="CC55" s="239"/>
      <c r="CD55" s="187"/>
      <c r="CF55" s="191"/>
    </row>
    <row r="56" spans="2:84" s="162" customFormat="1" ht="15" customHeight="1">
      <c r="B56" s="180"/>
      <c r="C56" s="273"/>
      <c r="D56" s="274"/>
      <c r="E56" s="274"/>
      <c r="F56" s="274"/>
      <c r="G56" s="274"/>
      <c r="H56" s="274"/>
      <c r="I56" s="274"/>
      <c r="J56" s="274"/>
      <c r="K56" s="274"/>
      <c r="L56" s="274"/>
      <c r="M56" s="274"/>
      <c r="N56" s="275"/>
      <c r="O56" s="181"/>
      <c r="P56" s="181"/>
      <c r="Q56" s="181"/>
      <c r="R56" s="243"/>
      <c r="S56" s="244"/>
      <c r="T56" s="244"/>
      <c r="U56" s="244"/>
      <c r="V56" s="244"/>
      <c r="W56" s="244"/>
      <c r="X56" s="244"/>
      <c r="Y56" s="244"/>
      <c r="Z56" s="244"/>
      <c r="AA56" s="244"/>
      <c r="AB56" s="244"/>
      <c r="AC56" s="244"/>
      <c r="AD56" s="244"/>
      <c r="AE56" s="244"/>
      <c r="AF56" s="244"/>
      <c r="AG56" s="244"/>
      <c r="AH56" s="244"/>
      <c r="AI56" s="244"/>
      <c r="AJ56" s="244"/>
      <c r="AK56" s="244"/>
      <c r="AL56" s="244"/>
      <c r="AM56" s="244"/>
      <c r="AN56" s="244"/>
      <c r="AO56" s="244"/>
      <c r="AP56" s="244"/>
      <c r="AQ56" s="244"/>
      <c r="AR56" s="244"/>
      <c r="AS56" s="244"/>
      <c r="AT56" s="244"/>
      <c r="AU56" s="244"/>
      <c r="AV56" s="244"/>
      <c r="AW56" s="244"/>
      <c r="AX56" s="244"/>
      <c r="AY56" s="244"/>
      <c r="AZ56" s="244"/>
      <c r="BA56" s="244"/>
      <c r="BB56" s="245"/>
      <c r="BC56" s="181"/>
      <c r="BD56" s="181"/>
      <c r="BE56" s="181"/>
      <c r="BF56" s="230" t="s">
        <v>16</v>
      </c>
      <c r="BG56" s="231"/>
      <c r="BH56" s="231"/>
      <c r="BI56" s="231"/>
      <c r="BJ56" s="231"/>
      <c r="BK56" s="231"/>
      <c r="BL56" s="231"/>
      <c r="BM56" s="231"/>
      <c r="BN56" s="231"/>
      <c r="BO56" s="232"/>
      <c r="BP56" s="236" t="s">
        <v>424</v>
      </c>
      <c r="BQ56" s="231"/>
      <c r="BR56" s="231"/>
      <c r="BS56" s="231"/>
      <c r="BT56" s="231"/>
      <c r="BU56" s="231"/>
      <c r="BV56" s="232"/>
      <c r="BW56" s="236" t="s">
        <v>425</v>
      </c>
      <c r="BX56" s="231"/>
      <c r="BY56" s="231"/>
      <c r="BZ56" s="231"/>
      <c r="CA56" s="231"/>
      <c r="CB56" s="231"/>
      <c r="CC56" s="232"/>
      <c r="CD56" s="187"/>
      <c r="CF56" s="191"/>
    </row>
    <row r="57" spans="2:84" s="162" customFormat="1" ht="15" customHeight="1">
      <c r="B57" s="180"/>
      <c r="C57" s="273"/>
      <c r="D57" s="274"/>
      <c r="E57" s="274"/>
      <c r="F57" s="274"/>
      <c r="G57" s="274"/>
      <c r="H57" s="274"/>
      <c r="I57" s="274"/>
      <c r="J57" s="274"/>
      <c r="K57" s="274"/>
      <c r="L57" s="274"/>
      <c r="M57" s="274"/>
      <c r="N57" s="275"/>
      <c r="O57" s="181"/>
      <c r="P57" s="181"/>
      <c r="Q57" s="181"/>
      <c r="R57" s="243"/>
      <c r="S57" s="244"/>
      <c r="T57" s="244"/>
      <c r="U57" s="244"/>
      <c r="V57" s="244"/>
      <c r="W57" s="244"/>
      <c r="X57" s="244"/>
      <c r="Y57" s="244"/>
      <c r="Z57" s="244"/>
      <c r="AA57" s="244"/>
      <c r="AB57" s="244"/>
      <c r="AC57" s="244"/>
      <c r="AD57" s="244"/>
      <c r="AE57" s="244"/>
      <c r="AF57" s="244"/>
      <c r="AG57" s="244"/>
      <c r="AH57" s="244"/>
      <c r="AI57" s="244"/>
      <c r="AJ57" s="244"/>
      <c r="AK57" s="244"/>
      <c r="AL57" s="244"/>
      <c r="AM57" s="244"/>
      <c r="AN57" s="244"/>
      <c r="AO57" s="244"/>
      <c r="AP57" s="244"/>
      <c r="AQ57" s="244"/>
      <c r="AR57" s="244"/>
      <c r="AS57" s="244"/>
      <c r="AT57" s="244"/>
      <c r="AU57" s="244"/>
      <c r="AV57" s="244"/>
      <c r="AW57" s="244"/>
      <c r="AX57" s="244"/>
      <c r="AY57" s="244"/>
      <c r="AZ57" s="244"/>
      <c r="BA57" s="244"/>
      <c r="BB57" s="245"/>
      <c r="BC57" s="181"/>
      <c r="BD57" s="181"/>
      <c r="BE57" s="181"/>
      <c r="BF57" s="233"/>
      <c r="BG57" s="234"/>
      <c r="BH57" s="234"/>
      <c r="BI57" s="234"/>
      <c r="BJ57" s="234"/>
      <c r="BK57" s="234"/>
      <c r="BL57" s="234"/>
      <c r="BM57" s="234"/>
      <c r="BN57" s="234"/>
      <c r="BO57" s="235"/>
      <c r="BP57" s="237"/>
      <c r="BQ57" s="238"/>
      <c r="BR57" s="238"/>
      <c r="BS57" s="238"/>
      <c r="BT57" s="238"/>
      <c r="BU57" s="238"/>
      <c r="BV57" s="239"/>
      <c r="BW57" s="237"/>
      <c r="BX57" s="238"/>
      <c r="BY57" s="238"/>
      <c r="BZ57" s="238"/>
      <c r="CA57" s="238"/>
      <c r="CB57" s="238"/>
      <c r="CC57" s="239"/>
      <c r="CD57" s="187"/>
      <c r="CF57" s="191"/>
    </row>
    <row r="58" spans="2:84" s="162" customFormat="1" ht="15" customHeight="1">
      <c r="B58" s="180"/>
      <c r="C58" s="273"/>
      <c r="D58" s="274"/>
      <c r="E58" s="274"/>
      <c r="F58" s="274"/>
      <c r="G58" s="274"/>
      <c r="H58" s="274"/>
      <c r="I58" s="274"/>
      <c r="J58" s="274"/>
      <c r="K58" s="274"/>
      <c r="L58" s="274"/>
      <c r="M58" s="274"/>
      <c r="N58" s="275"/>
      <c r="O58" s="181"/>
      <c r="P58" s="181"/>
      <c r="Q58" s="181"/>
      <c r="R58" s="243"/>
      <c r="S58" s="244"/>
      <c r="T58" s="244"/>
      <c r="U58" s="244"/>
      <c r="V58" s="244"/>
      <c r="W58" s="244"/>
      <c r="X58" s="244"/>
      <c r="Y58" s="244"/>
      <c r="Z58" s="244"/>
      <c r="AA58" s="244"/>
      <c r="AB58" s="244"/>
      <c r="AC58" s="244"/>
      <c r="AD58" s="244"/>
      <c r="AE58" s="244"/>
      <c r="AF58" s="244"/>
      <c r="AG58" s="244"/>
      <c r="AH58" s="244"/>
      <c r="AI58" s="244"/>
      <c r="AJ58" s="244"/>
      <c r="AK58" s="244"/>
      <c r="AL58" s="244"/>
      <c r="AM58" s="244"/>
      <c r="AN58" s="244"/>
      <c r="AO58" s="244"/>
      <c r="AP58" s="244"/>
      <c r="AQ58" s="244"/>
      <c r="AR58" s="244"/>
      <c r="AS58" s="244"/>
      <c r="AT58" s="244"/>
      <c r="AU58" s="244"/>
      <c r="AV58" s="244"/>
      <c r="AW58" s="244"/>
      <c r="AX58" s="244"/>
      <c r="AY58" s="244"/>
      <c r="AZ58" s="244"/>
      <c r="BA58" s="244"/>
      <c r="BB58" s="245"/>
      <c r="BC58" s="181"/>
      <c r="BD58" s="181"/>
      <c r="BE58" s="181"/>
      <c r="BF58" s="255" t="s">
        <v>17</v>
      </c>
      <c r="BG58" s="256"/>
      <c r="BH58" s="256"/>
      <c r="BI58" s="256"/>
      <c r="BJ58" s="256"/>
      <c r="BK58" s="256"/>
      <c r="BL58" s="256"/>
      <c r="BM58" s="256"/>
      <c r="BN58" s="256"/>
      <c r="BO58" s="257"/>
      <c r="BP58" s="264" t="s">
        <v>18</v>
      </c>
      <c r="BQ58" s="265"/>
      <c r="BR58" s="265"/>
      <c r="BS58" s="265"/>
      <c r="BT58" s="265"/>
      <c r="BU58" s="265"/>
      <c r="BV58" s="265"/>
      <c r="BW58" s="265"/>
      <c r="BX58" s="265"/>
      <c r="BY58" s="265"/>
      <c r="BZ58" s="265"/>
      <c r="CA58" s="265"/>
      <c r="CB58" s="265"/>
      <c r="CC58" s="266"/>
      <c r="CD58" s="187"/>
      <c r="CF58" s="191"/>
    </row>
    <row r="59" spans="2:84" s="162" customFormat="1" ht="15" customHeight="1">
      <c r="B59" s="180"/>
      <c r="C59" s="273"/>
      <c r="D59" s="274"/>
      <c r="E59" s="274"/>
      <c r="F59" s="274"/>
      <c r="G59" s="274"/>
      <c r="H59" s="274"/>
      <c r="I59" s="274"/>
      <c r="J59" s="274"/>
      <c r="K59" s="274"/>
      <c r="L59" s="274"/>
      <c r="M59" s="274"/>
      <c r="N59" s="275"/>
      <c r="O59" s="181"/>
      <c r="P59" s="181"/>
      <c r="Q59" s="181"/>
      <c r="R59" s="243"/>
      <c r="S59" s="244"/>
      <c r="T59" s="244"/>
      <c r="U59" s="244"/>
      <c r="V59" s="244"/>
      <c r="W59" s="244"/>
      <c r="X59" s="244"/>
      <c r="Y59" s="244"/>
      <c r="Z59" s="244"/>
      <c r="AA59" s="244"/>
      <c r="AB59" s="244"/>
      <c r="AC59" s="244"/>
      <c r="AD59" s="244"/>
      <c r="AE59" s="244"/>
      <c r="AF59" s="244"/>
      <c r="AG59" s="244"/>
      <c r="AH59" s="244"/>
      <c r="AI59" s="244"/>
      <c r="AJ59" s="244"/>
      <c r="AK59" s="244"/>
      <c r="AL59" s="244"/>
      <c r="AM59" s="244"/>
      <c r="AN59" s="244"/>
      <c r="AO59" s="244"/>
      <c r="AP59" s="244"/>
      <c r="AQ59" s="244"/>
      <c r="AR59" s="244"/>
      <c r="AS59" s="244"/>
      <c r="AT59" s="244"/>
      <c r="AU59" s="244"/>
      <c r="AV59" s="244"/>
      <c r="AW59" s="244"/>
      <c r="AX59" s="244"/>
      <c r="AY59" s="244"/>
      <c r="AZ59" s="244"/>
      <c r="BA59" s="244"/>
      <c r="BB59" s="245"/>
      <c r="BC59" s="181"/>
      <c r="BD59" s="181"/>
      <c r="BE59" s="181"/>
      <c r="BF59" s="258"/>
      <c r="BG59" s="259"/>
      <c r="BH59" s="259"/>
      <c r="BI59" s="259"/>
      <c r="BJ59" s="259"/>
      <c r="BK59" s="259"/>
      <c r="BL59" s="259"/>
      <c r="BM59" s="259"/>
      <c r="BN59" s="259"/>
      <c r="BO59" s="260"/>
      <c r="BP59" s="267"/>
      <c r="BQ59" s="268"/>
      <c r="BR59" s="268"/>
      <c r="BS59" s="268"/>
      <c r="BT59" s="268"/>
      <c r="BU59" s="268"/>
      <c r="BV59" s="268"/>
      <c r="BW59" s="268"/>
      <c r="BX59" s="268"/>
      <c r="BY59" s="268"/>
      <c r="BZ59" s="268"/>
      <c r="CA59" s="268"/>
      <c r="CB59" s="268"/>
      <c r="CC59" s="269"/>
      <c r="CD59" s="187"/>
      <c r="CF59" s="191"/>
    </row>
    <row r="60" spans="2:84" s="162" customFormat="1" ht="15" customHeight="1">
      <c r="B60" s="180"/>
      <c r="C60" s="273"/>
      <c r="D60" s="274"/>
      <c r="E60" s="274"/>
      <c r="F60" s="274"/>
      <c r="G60" s="274"/>
      <c r="H60" s="274"/>
      <c r="I60" s="274"/>
      <c r="J60" s="274"/>
      <c r="K60" s="274"/>
      <c r="L60" s="274"/>
      <c r="M60" s="274"/>
      <c r="N60" s="275"/>
      <c r="O60" s="181"/>
      <c r="P60" s="181"/>
      <c r="Q60" s="181"/>
      <c r="R60" s="243"/>
      <c r="S60" s="244"/>
      <c r="T60" s="244"/>
      <c r="U60" s="244"/>
      <c r="V60" s="244"/>
      <c r="W60" s="244"/>
      <c r="X60" s="244"/>
      <c r="Y60" s="244"/>
      <c r="Z60" s="244"/>
      <c r="AA60" s="244"/>
      <c r="AB60" s="244"/>
      <c r="AC60" s="244"/>
      <c r="AD60" s="244"/>
      <c r="AE60" s="244"/>
      <c r="AF60" s="244"/>
      <c r="AG60" s="244"/>
      <c r="AH60" s="244"/>
      <c r="AI60" s="244"/>
      <c r="AJ60" s="244"/>
      <c r="AK60" s="244"/>
      <c r="AL60" s="244"/>
      <c r="AM60" s="244"/>
      <c r="AN60" s="244"/>
      <c r="AO60" s="244"/>
      <c r="AP60" s="244"/>
      <c r="AQ60" s="244"/>
      <c r="AR60" s="244"/>
      <c r="AS60" s="244"/>
      <c r="AT60" s="244"/>
      <c r="AU60" s="244"/>
      <c r="AV60" s="244"/>
      <c r="AW60" s="244"/>
      <c r="AX60" s="244"/>
      <c r="AY60" s="244"/>
      <c r="AZ60" s="244"/>
      <c r="BA60" s="244"/>
      <c r="BB60" s="245"/>
      <c r="BC60" s="181"/>
      <c r="BD60" s="181"/>
      <c r="BE60" s="181"/>
      <c r="BF60" s="258"/>
      <c r="BG60" s="259"/>
      <c r="BH60" s="259"/>
      <c r="BI60" s="259"/>
      <c r="BJ60" s="259"/>
      <c r="BK60" s="259"/>
      <c r="BL60" s="259"/>
      <c r="BM60" s="259"/>
      <c r="BN60" s="259"/>
      <c r="BO60" s="260"/>
      <c r="BP60" s="267"/>
      <c r="BQ60" s="268"/>
      <c r="BR60" s="268"/>
      <c r="BS60" s="268"/>
      <c r="BT60" s="268"/>
      <c r="BU60" s="268"/>
      <c r="BV60" s="268"/>
      <c r="BW60" s="268"/>
      <c r="BX60" s="268"/>
      <c r="BY60" s="268"/>
      <c r="BZ60" s="268"/>
      <c r="CA60" s="268"/>
      <c r="CB60" s="268"/>
      <c r="CC60" s="269"/>
      <c r="CD60" s="187"/>
      <c r="CF60" s="191"/>
    </row>
    <row r="61" spans="2:84" s="162" customFormat="1" ht="15" customHeight="1">
      <c r="B61" s="180"/>
      <c r="C61" s="276"/>
      <c r="D61" s="277"/>
      <c r="E61" s="277"/>
      <c r="F61" s="277"/>
      <c r="G61" s="277"/>
      <c r="H61" s="277"/>
      <c r="I61" s="277"/>
      <c r="J61" s="277"/>
      <c r="K61" s="277"/>
      <c r="L61" s="277"/>
      <c r="M61" s="277"/>
      <c r="N61" s="278"/>
      <c r="O61" s="181"/>
      <c r="P61" s="181"/>
      <c r="Q61" s="181"/>
      <c r="R61" s="246"/>
      <c r="S61" s="247"/>
      <c r="T61" s="247"/>
      <c r="U61" s="247"/>
      <c r="V61" s="247"/>
      <c r="W61" s="247"/>
      <c r="X61" s="247"/>
      <c r="Y61" s="247"/>
      <c r="Z61" s="247"/>
      <c r="AA61" s="247"/>
      <c r="AB61" s="247"/>
      <c r="AC61" s="247"/>
      <c r="AD61" s="247"/>
      <c r="AE61" s="247"/>
      <c r="AF61" s="247"/>
      <c r="AG61" s="247"/>
      <c r="AH61" s="247"/>
      <c r="AI61" s="247"/>
      <c r="AJ61" s="247"/>
      <c r="AK61" s="247"/>
      <c r="AL61" s="247"/>
      <c r="AM61" s="247"/>
      <c r="AN61" s="247"/>
      <c r="AO61" s="247"/>
      <c r="AP61" s="247"/>
      <c r="AQ61" s="247"/>
      <c r="AR61" s="247"/>
      <c r="AS61" s="247"/>
      <c r="AT61" s="247"/>
      <c r="AU61" s="247"/>
      <c r="AV61" s="247"/>
      <c r="AW61" s="247"/>
      <c r="AX61" s="247"/>
      <c r="AY61" s="247"/>
      <c r="AZ61" s="247"/>
      <c r="BA61" s="247"/>
      <c r="BB61" s="248"/>
      <c r="BC61" s="181"/>
      <c r="BD61" s="181"/>
      <c r="BE61" s="181"/>
      <c r="BF61" s="261"/>
      <c r="BG61" s="262"/>
      <c r="BH61" s="262"/>
      <c r="BI61" s="262"/>
      <c r="BJ61" s="262"/>
      <c r="BK61" s="262"/>
      <c r="BL61" s="262"/>
      <c r="BM61" s="262"/>
      <c r="BN61" s="262"/>
      <c r="BO61" s="263"/>
      <c r="BP61" s="270"/>
      <c r="BQ61" s="271"/>
      <c r="BR61" s="271"/>
      <c r="BS61" s="271"/>
      <c r="BT61" s="271"/>
      <c r="BU61" s="271"/>
      <c r="BV61" s="271"/>
      <c r="BW61" s="271"/>
      <c r="BX61" s="271"/>
      <c r="BY61" s="271"/>
      <c r="BZ61" s="271"/>
      <c r="CA61" s="271"/>
      <c r="CB61" s="271"/>
      <c r="CC61" s="272"/>
      <c r="CD61" s="187"/>
      <c r="CF61" s="191"/>
    </row>
    <row r="62" spans="2:84" s="162" customFormat="1" ht="15" customHeight="1">
      <c r="B62" s="180"/>
      <c r="C62" s="179"/>
      <c r="D62" s="179"/>
      <c r="E62" s="179"/>
      <c r="F62" s="179"/>
      <c r="G62" s="179"/>
      <c r="H62" s="179"/>
      <c r="I62" s="179"/>
      <c r="J62" s="179"/>
      <c r="K62" s="179"/>
      <c r="L62" s="179"/>
      <c r="M62" s="179"/>
      <c r="N62" s="179"/>
      <c r="O62" s="181"/>
      <c r="P62" s="181"/>
      <c r="Q62" s="181"/>
      <c r="R62" s="182"/>
      <c r="S62" s="182"/>
      <c r="T62" s="182"/>
      <c r="U62" s="182"/>
      <c r="V62" s="182"/>
      <c r="W62" s="182"/>
      <c r="X62" s="182"/>
      <c r="Y62" s="182"/>
      <c r="Z62" s="182"/>
      <c r="AA62" s="182"/>
      <c r="AB62" s="182"/>
      <c r="AC62" s="182"/>
      <c r="AD62" s="182"/>
      <c r="AE62" s="182"/>
      <c r="AF62" s="182"/>
      <c r="AG62" s="182"/>
      <c r="AH62" s="182"/>
      <c r="AI62" s="182"/>
      <c r="AJ62" s="182"/>
      <c r="AK62" s="182"/>
      <c r="AL62" s="182"/>
      <c r="AM62" s="182"/>
      <c r="AN62" s="184"/>
      <c r="AO62" s="184"/>
      <c r="AP62" s="184"/>
      <c r="AQ62" s="184"/>
      <c r="AR62" s="184"/>
      <c r="AS62" s="184"/>
      <c r="AT62" s="184"/>
      <c r="AU62" s="184"/>
      <c r="AV62" s="184"/>
      <c r="AW62" s="184"/>
      <c r="AX62" s="182"/>
      <c r="AY62" s="182"/>
      <c r="AZ62" s="182"/>
      <c r="BA62" s="182"/>
      <c r="BB62" s="182"/>
      <c r="BC62" s="181"/>
      <c r="BD62" s="181"/>
      <c r="BE62" s="181"/>
      <c r="BF62" s="181"/>
      <c r="BG62" s="181"/>
      <c r="BH62" s="181"/>
      <c r="BI62" s="181"/>
      <c r="BJ62" s="181"/>
      <c r="BK62" s="181"/>
      <c r="BL62" s="181"/>
      <c r="BM62" s="181"/>
      <c r="BN62" s="181"/>
      <c r="BO62" s="181"/>
      <c r="BP62" s="181"/>
      <c r="BQ62" s="181"/>
      <c r="BR62" s="181"/>
      <c r="BS62" s="181"/>
      <c r="BT62" s="181"/>
      <c r="BU62" s="181"/>
      <c r="BV62" s="181"/>
      <c r="BW62" s="181"/>
      <c r="BX62" s="181"/>
      <c r="BY62" s="181"/>
      <c r="BZ62" s="181"/>
      <c r="CA62" s="183"/>
      <c r="CB62" s="181"/>
      <c r="CC62" s="181"/>
      <c r="CD62" s="187"/>
      <c r="CF62" s="191"/>
    </row>
    <row r="63" spans="2:84" s="162" customFormat="1" ht="15" customHeight="1">
      <c r="B63" s="180"/>
      <c r="C63" s="298" t="s">
        <v>26</v>
      </c>
      <c r="D63" s="299"/>
      <c r="E63" s="299"/>
      <c r="F63" s="299"/>
      <c r="G63" s="299"/>
      <c r="H63" s="299"/>
      <c r="I63" s="299"/>
      <c r="J63" s="299"/>
      <c r="K63" s="299"/>
      <c r="L63" s="299"/>
      <c r="M63" s="299"/>
      <c r="N63" s="300"/>
      <c r="O63" s="181"/>
      <c r="P63" s="181"/>
      <c r="Q63" s="181"/>
      <c r="R63" s="240" t="s">
        <v>430</v>
      </c>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1"/>
      <c r="AP63" s="241"/>
      <c r="AQ63" s="241"/>
      <c r="AR63" s="241"/>
      <c r="AS63" s="241"/>
      <c r="AT63" s="241"/>
      <c r="AU63" s="241"/>
      <c r="AV63" s="241"/>
      <c r="AW63" s="241"/>
      <c r="AX63" s="241"/>
      <c r="AY63" s="241"/>
      <c r="AZ63" s="241"/>
      <c r="BA63" s="241"/>
      <c r="BB63" s="242"/>
      <c r="BC63" s="181"/>
      <c r="BD63" s="181"/>
      <c r="BE63" s="181"/>
      <c r="BF63" s="249" t="s">
        <v>27</v>
      </c>
      <c r="BG63" s="250"/>
      <c r="BH63" s="250"/>
      <c r="BI63" s="250"/>
      <c r="BJ63" s="250"/>
      <c r="BK63" s="250"/>
      <c r="BL63" s="250"/>
      <c r="BM63" s="250"/>
      <c r="BN63" s="250"/>
      <c r="BO63" s="251"/>
      <c r="BP63" s="280" t="s">
        <v>12</v>
      </c>
      <c r="BQ63" s="281"/>
      <c r="BR63" s="281"/>
      <c r="BS63" s="281"/>
      <c r="BT63" s="281"/>
      <c r="BU63" s="281"/>
      <c r="BV63" s="282"/>
      <c r="BW63" s="280" t="s">
        <v>13</v>
      </c>
      <c r="BX63" s="281"/>
      <c r="BY63" s="281"/>
      <c r="BZ63" s="281"/>
      <c r="CA63" s="281"/>
      <c r="CB63" s="281"/>
      <c r="CC63" s="282"/>
      <c r="CD63" s="187"/>
      <c r="CF63" s="191"/>
    </row>
    <row r="64" spans="2:84" s="162" customFormat="1" ht="15" customHeight="1">
      <c r="B64" s="180"/>
      <c r="C64" s="273" t="s">
        <v>28</v>
      </c>
      <c r="D64" s="274"/>
      <c r="E64" s="274"/>
      <c r="F64" s="274"/>
      <c r="G64" s="274"/>
      <c r="H64" s="274"/>
      <c r="I64" s="274"/>
      <c r="J64" s="274"/>
      <c r="K64" s="274"/>
      <c r="L64" s="274"/>
      <c r="M64" s="274"/>
      <c r="N64" s="275"/>
      <c r="O64" s="181"/>
      <c r="P64" s="181"/>
      <c r="Q64" s="181"/>
      <c r="R64" s="243"/>
      <c r="S64" s="244"/>
      <c r="T64" s="244"/>
      <c r="U64" s="244"/>
      <c r="V64" s="244"/>
      <c r="W64" s="244"/>
      <c r="X64" s="244"/>
      <c r="Y64" s="244"/>
      <c r="Z64" s="244"/>
      <c r="AA64" s="244"/>
      <c r="AB64" s="244"/>
      <c r="AC64" s="244"/>
      <c r="AD64" s="244"/>
      <c r="AE64" s="244"/>
      <c r="AF64" s="244"/>
      <c r="AG64" s="244"/>
      <c r="AH64" s="244"/>
      <c r="AI64" s="244"/>
      <c r="AJ64" s="244"/>
      <c r="AK64" s="244"/>
      <c r="AL64" s="244"/>
      <c r="AM64" s="244"/>
      <c r="AN64" s="244"/>
      <c r="AO64" s="244"/>
      <c r="AP64" s="244"/>
      <c r="AQ64" s="244"/>
      <c r="AR64" s="244"/>
      <c r="AS64" s="244"/>
      <c r="AT64" s="244"/>
      <c r="AU64" s="244"/>
      <c r="AV64" s="244"/>
      <c r="AW64" s="244"/>
      <c r="AX64" s="244"/>
      <c r="AY64" s="244"/>
      <c r="AZ64" s="244"/>
      <c r="BA64" s="244"/>
      <c r="BB64" s="245"/>
      <c r="BC64" s="181"/>
      <c r="BD64" s="181"/>
      <c r="BE64" s="181"/>
      <c r="BF64" s="252"/>
      <c r="BG64" s="253"/>
      <c r="BH64" s="253"/>
      <c r="BI64" s="253"/>
      <c r="BJ64" s="253"/>
      <c r="BK64" s="253"/>
      <c r="BL64" s="253"/>
      <c r="BM64" s="253"/>
      <c r="BN64" s="253"/>
      <c r="BO64" s="254"/>
      <c r="BP64" s="283"/>
      <c r="BQ64" s="284"/>
      <c r="BR64" s="284"/>
      <c r="BS64" s="284"/>
      <c r="BT64" s="284"/>
      <c r="BU64" s="284"/>
      <c r="BV64" s="285"/>
      <c r="BW64" s="283"/>
      <c r="BX64" s="284"/>
      <c r="BY64" s="284"/>
      <c r="BZ64" s="284"/>
      <c r="CA64" s="284"/>
      <c r="CB64" s="284"/>
      <c r="CC64" s="285"/>
      <c r="CD64" s="187"/>
      <c r="CF64" s="191"/>
    </row>
    <row r="65" spans="2:84" s="162" customFormat="1" ht="15" customHeight="1">
      <c r="B65" s="180"/>
      <c r="C65" s="273"/>
      <c r="D65" s="274"/>
      <c r="E65" s="274"/>
      <c r="F65" s="274"/>
      <c r="G65" s="274"/>
      <c r="H65" s="274"/>
      <c r="I65" s="274"/>
      <c r="J65" s="274"/>
      <c r="K65" s="274"/>
      <c r="L65" s="274"/>
      <c r="M65" s="274"/>
      <c r="N65" s="275"/>
      <c r="O65" s="181"/>
      <c r="P65" s="181"/>
      <c r="Q65" s="181"/>
      <c r="R65" s="243"/>
      <c r="S65" s="244"/>
      <c r="T65" s="244"/>
      <c r="U65" s="244"/>
      <c r="V65" s="244"/>
      <c r="W65" s="244"/>
      <c r="X65" s="244"/>
      <c r="Y65" s="244"/>
      <c r="Z65" s="244"/>
      <c r="AA65" s="244"/>
      <c r="AB65" s="244"/>
      <c r="AC65" s="244"/>
      <c r="AD65" s="244"/>
      <c r="AE65" s="244"/>
      <c r="AF65" s="244"/>
      <c r="AG65" s="244"/>
      <c r="AH65" s="244"/>
      <c r="AI65" s="244"/>
      <c r="AJ65" s="244"/>
      <c r="AK65" s="244"/>
      <c r="AL65" s="244"/>
      <c r="AM65" s="244"/>
      <c r="AN65" s="244"/>
      <c r="AO65" s="244"/>
      <c r="AP65" s="244"/>
      <c r="AQ65" s="244"/>
      <c r="AR65" s="244"/>
      <c r="AS65" s="244"/>
      <c r="AT65" s="244"/>
      <c r="AU65" s="244"/>
      <c r="AV65" s="244"/>
      <c r="AW65" s="244"/>
      <c r="AX65" s="244"/>
      <c r="AY65" s="244"/>
      <c r="AZ65" s="244"/>
      <c r="BA65" s="244"/>
      <c r="BB65" s="245"/>
      <c r="BC65" s="181"/>
      <c r="BD65" s="181"/>
      <c r="BE65" s="181"/>
      <c r="BF65" s="230" t="s">
        <v>15</v>
      </c>
      <c r="BG65" s="231"/>
      <c r="BH65" s="231"/>
      <c r="BI65" s="231"/>
      <c r="BJ65" s="231"/>
      <c r="BK65" s="231"/>
      <c r="BL65" s="231"/>
      <c r="BM65" s="231"/>
      <c r="BN65" s="231"/>
      <c r="BO65" s="232"/>
      <c r="BP65" s="236" t="s">
        <v>421</v>
      </c>
      <c r="BQ65" s="231"/>
      <c r="BR65" s="231"/>
      <c r="BS65" s="231"/>
      <c r="BT65" s="231"/>
      <c r="BU65" s="231"/>
      <c r="BV65" s="232"/>
      <c r="BW65" s="236" t="s">
        <v>422</v>
      </c>
      <c r="BX65" s="231"/>
      <c r="BY65" s="231"/>
      <c r="BZ65" s="231"/>
      <c r="CA65" s="231"/>
      <c r="CB65" s="231"/>
      <c r="CC65" s="232"/>
      <c r="CD65" s="187"/>
      <c r="CF65" s="191"/>
    </row>
    <row r="66" spans="2:84" s="162" customFormat="1" ht="15" customHeight="1">
      <c r="B66" s="180"/>
      <c r="C66" s="273"/>
      <c r="D66" s="274"/>
      <c r="E66" s="274"/>
      <c r="F66" s="274"/>
      <c r="G66" s="274"/>
      <c r="H66" s="274"/>
      <c r="I66" s="274"/>
      <c r="J66" s="274"/>
      <c r="K66" s="274"/>
      <c r="L66" s="274"/>
      <c r="M66" s="274"/>
      <c r="N66" s="275"/>
      <c r="O66" s="181"/>
      <c r="P66" s="181"/>
      <c r="Q66" s="181"/>
      <c r="R66" s="243"/>
      <c r="S66" s="244"/>
      <c r="T66" s="244"/>
      <c r="U66" s="244"/>
      <c r="V66" s="244"/>
      <c r="W66" s="244"/>
      <c r="X66" s="244"/>
      <c r="Y66" s="244"/>
      <c r="Z66" s="244"/>
      <c r="AA66" s="244"/>
      <c r="AB66" s="244"/>
      <c r="AC66" s="244"/>
      <c r="AD66" s="244"/>
      <c r="AE66" s="244"/>
      <c r="AF66" s="244"/>
      <c r="AG66" s="244"/>
      <c r="AH66" s="244"/>
      <c r="AI66" s="244"/>
      <c r="AJ66" s="244"/>
      <c r="AK66" s="244"/>
      <c r="AL66" s="244"/>
      <c r="AM66" s="244"/>
      <c r="AN66" s="244"/>
      <c r="AO66" s="244"/>
      <c r="AP66" s="244"/>
      <c r="AQ66" s="244"/>
      <c r="AR66" s="244"/>
      <c r="AS66" s="244"/>
      <c r="AT66" s="244"/>
      <c r="AU66" s="244"/>
      <c r="AV66" s="244"/>
      <c r="AW66" s="244"/>
      <c r="AX66" s="244"/>
      <c r="AY66" s="244"/>
      <c r="AZ66" s="244"/>
      <c r="BA66" s="244"/>
      <c r="BB66" s="245"/>
      <c r="BC66" s="181"/>
      <c r="BD66" s="181"/>
      <c r="BE66" s="181"/>
      <c r="BF66" s="233"/>
      <c r="BG66" s="234"/>
      <c r="BH66" s="234"/>
      <c r="BI66" s="234"/>
      <c r="BJ66" s="234"/>
      <c r="BK66" s="234"/>
      <c r="BL66" s="234"/>
      <c r="BM66" s="234"/>
      <c r="BN66" s="234"/>
      <c r="BO66" s="235"/>
      <c r="BP66" s="237"/>
      <c r="BQ66" s="238"/>
      <c r="BR66" s="238"/>
      <c r="BS66" s="238"/>
      <c r="BT66" s="238"/>
      <c r="BU66" s="238"/>
      <c r="BV66" s="239"/>
      <c r="BW66" s="237"/>
      <c r="BX66" s="238"/>
      <c r="BY66" s="238"/>
      <c r="BZ66" s="238"/>
      <c r="CA66" s="238"/>
      <c r="CB66" s="238"/>
      <c r="CC66" s="239"/>
      <c r="CD66" s="187"/>
      <c r="CF66" s="191"/>
    </row>
    <row r="67" spans="2:84" s="162" customFormat="1" ht="15" customHeight="1">
      <c r="B67" s="180"/>
      <c r="C67" s="273"/>
      <c r="D67" s="274"/>
      <c r="E67" s="274"/>
      <c r="F67" s="274"/>
      <c r="G67" s="274"/>
      <c r="H67" s="274"/>
      <c r="I67" s="274"/>
      <c r="J67" s="274"/>
      <c r="K67" s="274"/>
      <c r="L67" s="274"/>
      <c r="M67" s="274"/>
      <c r="N67" s="275"/>
      <c r="O67" s="181"/>
      <c r="P67" s="181"/>
      <c r="Q67" s="181"/>
      <c r="R67" s="243"/>
      <c r="S67" s="244"/>
      <c r="T67" s="244"/>
      <c r="U67" s="244"/>
      <c r="V67" s="244"/>
      <c r="W67" s="244"/>
      <c r="X67" s="244"/>
      <c r="Y67" s="244"/>
      <c r="Z67" s="244"/>
      <c r="AA67" s="244"/>
      <c r="AB67" s="244"/>
      <c r="AC67" s="244"/>
      <c r="AD67" s="244"/>
      <c r="AE67" s="244"/>
      <c r="AF67" s="244"/>
      <c r="AG67" s="244"/>
      <c r="AH67" s="244"/>
      <c r="AI67" s="244"/>
      <c r="AJ67" s="244"/>
      <c r="AK67" s="244"/>
      <c r="AL67" s="244"/>
      <c r="AM67" s="244"/>
      <c r="AN67" s="244"/>
      <c r="AO67" s="244"/>
      <c r="AP67" s="244"/>
      <c r="AQ67" s="244"/>
      <c r="AR67" s="244"/>
      <c r="AS67" s="244"/>
      <c r="AT67" s="244"/>
      <c r="AU67" s="244"/>
      <c r="AV67" s="244"/>
      <c r="AW67" s="244"/>
      <c r="AX67" s="244"/>
      <c r="AY67" s="244"/>
      <c r="AZ67" s="244"/>
      <c r="BA67" s="244"/>
      <c r="BB67" s="245"/>
      <c r="BC67" s="181"/>
      <c r="BD67" s="181"/>
      <c r="BE67" s="181"/>
      <c r="BF67" s="230" t="s">
        <v>16</v>
      </c>
      <c r="BG67" s="231"/>
      <c r="BH67" s="231"/>
      <c r="BI67" s="231"/>
      <c r="BJ67" s="231"/>
      <c r="BK67" s="231"/>
      <c r="BL67" s="231"/>
      <c r="BM67" s="231"/>
      <c r="BN67" s="231"/>
      <c r="BO67" s="232"/>
      <c r="BP67" s="236" t="s">
        <v>421</v>
      </c>
      <c r="BQ67" s="231"/>
      <c r="BR67" s="231"/>
      <c r="BS67" s="231"/>
      <c r="BT67" s="231"/>
      <c r="BU67" s="231"/>
      <c r="BV67" s="232"/>
      <c r="BW67" s="236" t="s">
        <v>422</v>
      </c>
      <c r="BX67" s="231"/>
      <c r="BY67" s="231"/>
      <c r="BZ67" s="231"/>
      <c r="CA67" s="231"/>
      <c r="CB67" s="231"/>
      <c r="CC67" s="232"/>
      <c r="CD67" s="187"/>
      <c r="CF67" s="191"/>
    </row>
    <row r="68" spans="2:84" s="162" customFormat="1" ht="15" customHeight="1">
      <c r="B68" s="180"/>
      <c r="C68" s="273"/>
      <c r="D68" s="274"/>
      <c r="E68" s="274"/>
      <c r="F68" s="274"/>
      <c r="G68" s="274"/>
      <c r="H68" s="274"/>
      <c r="I68" s="274"/>
      <c r="J68" s="274"/>
      <c r="K68" s="274"/>
      <c r="L68" s="274"/>
      <c r="M68" s="274"/>
      <c r="N68" s="275"/>
      <c r="O68" s="181"/>
      <c r="P68" s="181"/>
      <c r="Q68" s="181"/>
      <c r="R68" s="243"/>
      <c r="S68" s="244"/>
      <c r="T68" s="244"/>
      <c r="U68" s="244"/>
      <c r="V68" s="244"/>
      <c r="W68" s="244"/>
      <c r="X68" s="244"/>
      <c r="Y68" s="244"/>
      <c r="Z68" s="244"/>
      <c r="AA68" s="244"/>
      <c r="AB68" s="244"/>
      <c r="AC68" s="244"/>
      <c r="AD68" s="244"/>
      <c r="AE68" s="244"/>
      <c r="AF68" s="244"/>
      <c r="AG68" s="244"/>
      <c r="AH68" s="244"/>
      <c r="AI68" s="244"/>
      <c r="AJ68" s="244"/>
      <c r="AK68" s="244"/>
      <c r="AL68" s="244"/>
      <c r="AM68" s="244"/>
      <c r="AN68" s="244"/>
      <c r="AO68" s="244"/>
      <c r="AP68" s="244"/>
      <c r="AQ68" s="244"/>
      <c r="AR68" s="244"/>
      <c r="AS68" s="244"/>
      <c r="AT68" s="244"/>
      <c r="AU68" s="244"/>
      <c r="AV68" s="244"/>
      <c r="AW68" s="244"/>
      <c r="AX68" s="244"/>
      <c r="AY68" s="244"/>
      <c r="AZ68" s="244"/>
      <c r="BA68" s="244"/>
      <c r="BB68" s="245"/>
      <c r="BC68" s="181"/>
      <c r="BD68" s="181"/>
      <c r="BE68" s="181"/>
      <c r="BF68" s="233"/>
      <c r="BG68" s="234"/>
      <c r="BH68" s="234"/>
      <c r="BI68" s="234"/>
      <c r="BJ68" s="234"/>
      <c r="BK68" s="234"/>
      <c r="BL68" s="234"/>
      <c r="BM68" s="234"/>
      <c r="BN68" s="234"/>
      <c r="BO68" s="235"/>
      <c r="BP68" s="237"/>
      <c r="BQ68" s="238"/>
      <c r="BR68" s="238"/>
      <c r="BS68" s="238"/>
      <c r="BT68" s="238"/>
      <c r="BU68" s="238"/>
      <c r="BV68" s="239"/>
      <c r="BW68" s="237"/>
      <c r="BX68" s="238"/>
      <c r="BY68" s="238"/>
      <c r="BZ68" s="238"/>
      <c r="CA68" s="238"/>
      <c r="CB68" s="238"/>
      <c r="CC68" s="239"/>
      <c r="CD68" s="187"/>
      <c r="CF68" s="191"/>
    </row>
    <row r="69" spans="2:84" s="162" customFormat="1" ht="15" customHeight="1">
      <c r="B69" s="180"/>
      <c r="C69" s="273"/>
      <c r="D69" s="274"/>
      <c r="E69" s="274"/>
      <c r="F69" s="274"/>
      <c r="G69" s="274"/>
      <c r="H69" s="274"/>
      <c r="I69" s="274"/>
      <c r="J69" s="274"/>
      <c r="K69" s="274"/>
      <c r="L69" s="274"/>
      <c r="M69" s="274"/>
      <c r="N69" s="275"/>
      <c r="O69" s="181"/>
      <c r="P69" s="181"/>
      <c r="Q69" s="181"/>
      <c r="R69" s="243"/>
      <c r="S69" s="244"/>
      <c r="T69" s="244"/>
      <c r="U69" s="244"/>
      <c r="V69" s="244"/>
      <c r="W69" s="244"/>
      <c r="X69" s="244"/>
      <c r="Y69" s="244"/>
      <c r="Z69" s="244"/>
      <c r="AA69" s="244"/>
      <c r="AB69" s="244"/>
      <c r="AC69" s="244"/>
      <c r="AD69" s="244"/>
      <c r="AE69" s="244"/>
      <c r="AF69" s="244"/>
      <c r="AG69" s="244"/>
      <c r="AH69" s="244"/>
      <c r="AI69" s="244"/>
      <c r="AJ69" s="244"/>
      <c r="AK69" s="244"/>
      <c r="AL69" s="244"/>
      <c r="AM69" s="244"/>
      <c r="AN69" s="244"/>
      <c r="AO69" s="244"/>
      <c r="AP69" s="244"/>
      <c r="AQ69" s="244"/>
      <c r="AR69" s="244"/>
      <c r="AS69" s="244"/>
      <c r="AT69" s="244"/>
      <c r="AU69" s="244"/>
      <c r="AV69" s="244"/>
      <c r="AW69" s="244"/>
      <c r="AX69" s="244"/>
      <c r="AY69" s="244"/>
      <c r="AZ69" s="244"/>
      <c r="BA69" s="244"/>
      <c r="BB69" s="245"/>
      <c r="BC69" s="181"/>
      <c r="BD69" s="181"/>
      <c r="BE69" s="181"/>
      <c r="BF69" s="255" t="s">
        <v>17</v>
      </c>
      <c r="BG69" s="256"/>
      <c r="BH69" s="256"/>
      <c r="BI69" s="256"/>
      <c r="BJ69" s="256"/>
      <c r="BK69" s="256"/>
      <c r="BL69" s="256"/>
      <c r="BM69" s="256"/>
      <c r="BN69" s="256"/>
      <c r="BO69" s="257"/>
      <c r="BP69" s="264" t="s">
        <v>22</v>
      </c>
      <c r="BQ69" s="265"/>
      <c r="BR69" s="265"/>
      <c r="BS69" s="265"/>
      <c r="BT69" s="265"/>
      <c r="BU69" s="265"/>
      <c r="BV69" s="265"/>
      <c r="BW69" s="265"/>
      <c r="BX69" s="265"/>
      <c r="BY69" s="265"/>
      <c r="BZ69" s="265"/>
      <c r="CA69" s="265"/>
      <c r="CB69" s="265"/>
      <c r="CC69" s="266"/>
      <c r="CD69" s="187"/>
      <c r="CF69" s="191"/>
    </row>
    <row r="70" spans="2:84" s="162" customFormat="1" ht="15" customHeight="1">
      <c r="B70" s="180"/>
      <c r="C70" s="273"/>
      <c r="D70" s="274"/>
      <c r="E70" s="274"/>
      <c r="F70" s="274"/>
      <c r="G70" s="274"/>
      <c r="H70" s="274"/>
      <c r="I70" s="274"/>
      <c r="J70" s="274"/>
      <c r="K70" s="274"/>
      <c r="L70" s="274"/>
      <c r="M70" s="274"/>
      <c r="N70" s="275"/>
      <c r="O70" s="181"/>
      <c r="P70" s="181"/>
      <c r="Q70" s="181"/>
      <c r="R70" s="243"/>
      <c r="S70" s="244"/>
      <c r="T70" s="244"/>
      <c r="U70" s="244"/>
      <c r="V70" s="244"/>
      <c r="W70" s="244"/>
      <c r="X70" s="244"/>
      <c r="Y70" s="244"/>
      <c r="Z70" s="244"/>
      <c r="AA70" s="244"/>
      <c r="AB70" s="244"/>
      <c r="AC70" s="244"/>
      <c r="AD70" s="244"/>
      <c r="AE70" s="244"/>
      <c r="AF70" s="244"/>
      <c r="AG70" s="244"/>
      <c r="AH70" s="244"/>
      <c r="AI70" s="244"/>
      <c r="AJ70" s="244"/>
      <c r="AK70" s="244"/>
      <c r="AL70" s="244"/>
      <c r="AM70" s="244"/>
      <c r="AN70" s="244"/>
      <c r="AO70" s="244"/>
      <c r="AP70" s="244"/>
      <c r="AQ70" s="244"/>
      <c r="AR70" s="244"/>
      <c r="AS70" s="244"/>
      <c r="AT70" s="244"/>
      <c r="AU70" s="244"/>
      <c r="AV70" s="244"/>
      <c r="AW70" s="244"/>
      <c r="AX70" s="244"/>
      <c r="AY70" s="244"/>
      <c r="AZ70" s="244"/>
      <c r="BA70" s="244"/>
      <c r="BB70" s="245"/>
      <c r="BC70" s="181"/>
      <c r="BD70" s="181"/>
      <c r="BE70" s="181"/>
      <c r="BF70" s="258"/>
      <c r="BG70" s="259"/>
      <c r="BH70" s="259"/>
      <c r="BI70" s="259"/>
      <c r="BJ70" s="259"/>
      <c r="BK70" s="259"/>
      <c r="BL70" s="259"/>
      <c r="BM70" s="259"/>
      <c r="BN70" s="259"/>
      <c r="BO70" s="260"/>
      <c r="BP70" s="267"/>
      <c r="BQ70" s="268"/>
      <c r="BR70" s="268"/>
      <c r="BS70" s="268"/>
      <c r="BT70" s="268"/>
      <c r="BU70" s="268"/>
      <c r="BV70" s="268"/>
      <c r="BW70" s="268"/>
      <c r="BX70" s="268"/>
      <c r="BY70" s="268"/>
      <c r="BZ70" s="268"/>
      <c r="CA70" s="268"/>
      <c r="CB70" s="268"/>
      <c r="CC70" s="269"/>
      <c r="CD70" s="187"/>
      <c r="CF70" s="191"/>
    </row>
    <row r="71" spans="2:84" s="162" customFormat="1" ht="15" customHeight="1">
      <c r="B71" s="180"/>
      <c r="C71" s="273"/>
      <c r="D71" s="274"/>
      <c r="E71" s="274"/>
      <c r="F71" s="274"/>
      <c r="G71" s="274"/>
      <c r="H71" s="274"/>
      <c r="I71" s="274"/>
      <c r="J71" s="274"/>
      <c r="K71" s="274"/>
      <c r="L71" s="274"/>
      <c r="M71" s="274"/>
      <c r="N71" s="275"/>
      <c r="O71" s="181"/>
      <c r="P71" s="181"/>
      <c r="Q71" s="181"/>
      <c r="R71" s="243"/>
      <c r="S71" s="244"/>
      <c r="T71" s="244"/>
      <c r="U71" s="244"/>
      <c r="V71" s="244"/>
      <c r="W71" s="244"/>
      <c r="X71" s="244"/>
      <c r="Y71" s="244"/>
      <c r="Z71" s="244"/>
      <c r="AA71" s="244"/>
      <c r="AB71" s="244"/>
      <c r="AC71" s="244"/>
      <c r="AD71" s="244"/>
      <c r="AE71" s="244"/>
      <c r="AF71" s="244"/>
      <c r="AG71" s="244"/>
      <c r="AH71" s="244"/>
      <c r="AI71" s="244"/>
      <c r="AJ71" s="244"/>
      <c r="AK71" s="244"/>
      <c r="AL71" s="244"/>
      <c r="AM71" s="244"/>
      <c r="AN71" s="244"/>
      <c r="AO71" s="244"/>
      <c r="AP71" s="244"/>
      <c r="AQ71" s="244"/>
      <c r="AR71" s="244"/>
      <c r="AS71" s="244"/>
      <c r="AT71" s="244"/>
      <c r="AU71" s="244"/>
      <c r="AV71" s="244"/>
      <c r="AW71" s="244"/>
      <c r="AX71" s="244"/>
      <c r="AY71" s="244"/>
      <c r="AZ71" s="244"/>
      <c r="BA71" s="244"/>
      <c r="BB71" s="245"/>
      <c r="BC71" s="181"/>
      <c r="BD71" s="181"/>
      <c r="BE71" s="181"/>
      <c r="BF71" s="258"/>
      <c r="BG71" s="259"/>
      <c r="BH71" s="259"/>
      <c r="BI71" s="259"/>
      <c r="BJ71" s="259"/>
      <c r="BK71" s="259"/>
      <c r="BL71" s="259"/>
      <c r="BM71" s="259"/>
      <c r="BN71" s="259"/>
      <c r="BO71" s="260"/>
      <c r="BP71" s="267"/>
      <c r="BQ71" s="268"/>
      <c r="BR71" s="268"/>
      <c r="BS71" s="268"/>
      <c r="BT71" s="268"/>
      <c r="BU71" s="268"/>
      <c r="BV71" s="268"/>
      <c r="BW71" s="268"/>
      <c r="BX71" s="268"/>
      <c r="BY71" s="268"/>
      <c r="BZ71" s="268"/>
      <c r="CA71" s="268"/>
      <c r="CB71" s="268"/>
      <c r="CC71" s="269"/>
      <c r="CD71" s="187"/>
      <c r="CF71" s="191"/>
    </row>
    <row r="72" spans="2:84" s="162" customFormat="1" ht="15" customHeight="1">
      <c r="B72" s="180"/>
      <c r="C72" s="273"/>
      <c r="D72" s="274"/>
      <c r="E72" s="274"/>
      <c r="F72" s="274"/>
      <c r="G72" s="274"/>
      <c r="H72" s="274"/>
      <c r="I72" s="274"/>
      <c r="J72" s="274"/>
      <c r="K72" s="274"/>
      <c r="L72" s="274"/>
      <c r="M72" s="274"/>
      <c r="N72" s="275"/>
      <c r="O72" s="181"/>
      <c r="P72" s="181"/>
      <c r="Q72" s="181"/>
      <c r="R72" s="243"/>
      <c r="S72" s="244"/>
      <c r="T72" s="244"/>
      <c r="U72" s="244"/>
      <c r="V72" s="244"/>
      <c r="W72" s="244"/>
      <c r="X72" s="244"/>
      <c r="Y72" s="244"/>
      <c r="Z72" s="244"/>
      <c r="AA72" s="244"/>
      <c r="AB72" s="244"/>
      <c r="AC72" s="244"/>
      <c r="AD72" s="244"/>
      <c r="AE72" s="244"/>
      <c r="AF72" s="244"/>
      <c r="AG72" s="244"/>
      <c r="AH72" s="244"/>
      <c r="AI72" s="244"/>
      <c r="AJ72" s="244"/>
      <c r="AK72" s="244"/>
      <c r="AL72" s="244"/>
      <c r="AM72" s="244"/>
      <c r="AN72" s="244"/>
      <c r="AO72" s="244"/>
      <c r="AP72" s="244"/>
      <c r="AQ72" s="244"/>
      <c r="AR72" s="244"/>
      <c r="AS72" s="244"/>
      <c r="AT72" s="244"/>
      <c r="AU72" s="244"/>
      <c r="AV72" s="244"/>
      <c r="AW72" s="244"/>
      <c r="AX72" s="244"/>
      <c r="AY72" s="244"/>
      <c r="AZ72" s="244"/>
      <c r="BA72" s="244"/>
      <c r="BB72" s="245"/>
      <c r="BC72" s="181"/>
      <c r="BD72" s="181"/>
      <c r="BE72" s="181"/>
      <c r="BF72" s="258"/>
      <c r="BG72" s="259"/>
      <c r="BH72" s="259"/>
      <c r="BI72" s="259"/>
      <c r="BJ72" s="259"/>
      <c r="BK72" s="259"/>
      <c r="BL72" s="259"/>
      <c r="BM72" s="259"/>
      <c r="BN72" s="259"/>
      <c r="BO72" s="260"/>
      <c r="BP72" s="267"/>
      <c r="BQ72" s="268"/>
      <c r="BR72" s="268"/>
      <c r="BS72" s="268"/>
      <c r="BT72" s="268"/>
      <c r="BU72" s="268"/>
      <c r="BV72" s="268"/>
      <c r="BW72" s="268"/>
      <c r="BX72" s="268"/>
      <c r="BY72" s="268"/>
      <c r="BZ72" s="268"/>
      <c r="CA72" s="268"/>
      <c r="CB72" s="268"/>
      <c r="CC72" s="269"/>
      <c r="CD72" s="187"/>
      <c r="CF72" s="191"/>
    </row>
    <row r="73" spans="2:84" s="162" customFormat="1" ht="15" customHeight="1">
      <c r="B73" s="180"/>
      <c r="C73" s="276"/>
      <c r="D73" s="277"/>
      <c r="E73" s="277"/>
      <c r="F73" s="277"/>
      <c r="G73" s="277"/>
      <c r="H73" s="277"/>
      <c r="I73" s="277"/>
      <c r="J73" s="277"/>
      <c r="K73" s="277"/>
      <c r="L73" s="277"/>
      <c r="M73" s="277"/>
      <c r="N73" s="278"/>
      <c r="O73" s="181"/>
      <c r="P73" s="181"/>
      <c r="Q73" s="181"/>
      <c r="R73" s="246"/>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247"/>
      <c r="AP73" s="247"/>
      <c r="AQ73" s="247"/>
      <c r="AR73" s="247"/>
      <c r="AS73" s="247"/>
      <c r="AT73" s="247"/>
      <c r="AU73" s="247"/>
      <c r="AV73" s="247"/>
      <c r="AW73" s="247"/>
      <c r="AX73" s="247"/>
      <c r="AY73" s="247"/>
      <c r="AZ73" s="247"/>
      <c r="BA73" s="247"/>
      <c r="BB73" s="248"/>
      <c r="BC73" s="181"/>
      <c r="BD73" s="181"/>
      <c r="BE73" s="181"/>
      <c r="BF73" s="261"/>
      <c r="BG73" s="262"/>
      <c r="BH73" s="262"/>
      <c r="BI73" s="262"/>
      <c r="BJ73" s="262"/>
      <c r="BK73" s="262"/>
      <c r="BL73" s="262"/>
      <c r="BM73" s="262"/>
      <c r="BN73" s="262"/>
      <c r="BO73" s="263"/>
      <c r="BP73" s="270"/>
      <c r="BQ73" s="271"/>
      <c r="BR73" s="271"/>
      <c r="BS73" s="271"/>
      <c r="BT73" s="271"/>
      <c r="BU73" s="271"/>
      <c r="BV73" s="271"/>
      <c r="BW73" s="271"/>
      <c r="BX73" s="271"/>
      <c r="BY73" s="271"/>
      <c r="BZ73" s="271"/>
      <c r="CA73" s="271"/>
      <c r="CB73" s="271"/>
      <c r="CC73" s="272"/>
      <c r="CD73" s="187"/>
      <c r="CF73" s="191"/>
    </row>
    <row r="74" spans="2:84" s="162" customFormat="1">
      <c r="B74" s="180"/>
      <c r="C74" s="192"/>
      <c r="D74" s="192"/>
      <c r="E74" s="192"/>
      <c r="F74" s="192"/>
      <c r="G74" s="192"/>
      <c r="H74" s="192"/>
      <c r="I74" s="192"/>
      <c r="J74" s="192"/>
      <c r="K74" s="192"/>
      <c r="L74" s="192"/>
      <c r="M74" s="192"/>
      <c r="N74" s="192"/>
      <c r="O74" s="181"/>
      <c r="P74" s="181"/>
      <c r="Q74" s="181"/>
      <c r="R74" s="182"/>
      <c r="S74" s="182"/>
      <c r="T74" s="182"/>
      <c r="U74" s="182"/>
      <c r="V74" s="182"/>
      <c r="W74" s="182"/>
      <c r="X74" s="182"/>
      <c r="Y74" s="182"/>
      <c r="Z74" s="203"/>
      <c r="AA74" s="203"/>
      <c r="AB74" s="182"/>
      <c r="AC74" s="182"/>
      <c r="AD74" s="182"/>
      <c r="AE74" s="182"/>
      <c r="AF74" s="182"/>
      <c r="AG74" s="182"/>
      <c r="AH74" s="182"/>
      <c r="AI74" s="182"/>
      <c r="AJ74" s="182"/>
      <c r="AK74" s="182"/>
      <c r="AL74" s="182"/>
      <c r="AM74" s="182"/>
      <c r="AN74" s="206"/>
      <c r="AO74" s="206"/>
      <c r="AP74" s="206"/>
      <c r="AQ74" s="206"/>
      <c r="AR74" s="206"/>
      <c r="AS74" s="206"/>
      <c r="AT74" s="206"/>
      <c r="AU74" s="206"/>
      <c r="AV74" s="206"/>
      <c r="AW74" s="206"/>
      <c r="AX74" s="182"/>
      <c r="AY74" s="182"/>
      <c r="AZ74" s="182"/>
      <c r="BA74" s="182"/>
      <c r="BB74" s="182"/>
      <c r="BC74" s="181"/>
      <c r="BD74" s="181"/>
      <c r="BE74" s="181"/>
      <c r="BF74" s="181"/>
      <c r="BG74" s="181"/>
      <c r="BH74" s="181"/>
      <c r="BI74" s="181"/>
      <c r="BJ74" s="181"/>
      <c r="BK74" s="181"/>
      <c r="BL74" s="181"/>
      <c r="BM74" s="181"/>
      <c r="BN74" s="181"/>
      <c r="BO74" s="181"/>
      <c r="BP74" s="181"/>
      <c r="BQ74" s="181"/>
      <c r="BR74" s="181"/>
      <c r="BS74" s="181"/>
      <c r="BT74" s="181"/>
      <c r="BU74" s="181"/>
      <c r="BV74" s="181"/>
      <c r="BW74" s="181"/>
      <c r="BX74" s="181"/>
      <c r="BY74" s="181"/>
      <c r="BZ74" s="181"/>
      <c r="CA74" s="192"/>
      <c r="CB74" s="181"/>
      <c r="CC74" s="181"/>
      <c r="CD74" s="187"/>
      <c r="CF74" s="179"/>
    </row>
    <row r="75" spans="2:84" s="162" customFormat="1" ht="18.649999999999999" customHeight="1">
      <c r="B75" s="180"/>
      <c r="C75" s="298" t="s">
        <v>29</v>
      </c>
      <c r="D75" s="299"/>
      <c r="E75" s="299"/>
      <c r="F75" s="299"/>
      <c r="G75" s="299"/>
      <c r="H75" s="299"/>
      <c r="I75" s="299"/>
      <c r="J75" s="299"/>
      <c r="K75" s="299"/>
      <c r="L75" s="299"/>
      <c r="M75" s="299"/>
      <c r="N75" s="300"/>
      <c r="O75" s="181"/>
      <c r="P75" s="181"/>
      <c r="Q75" s="181"/>
      <c r="R75" s="279" t="s">
        <v>30</v>
      </c>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241"/>
      <c r="AP75" s="241"/>
      <c r="AQ75" s="241"/>
      <c r="AR75" s="241"/>
      <c r="AS75" s="241"/>
      <c r="AT75" s="241"/>
      <c r="AU75" s="241"/>
      <c r="AV75" s="241"/>
      <c r="AW75" s="241"/>
      <c r="AX75" s="241"/>
      <c r="AY75" s="241"/>
      <c r="AZ75" s="241"/>
      <c r="BA75" s="241"/>
      <c r="BB75" s="242"/>
      <c r="BC75" s="181"/>
      <c r="BD75" s="181"/>
      <c r="BE75" s="181"/>
      <c r="BF75" s="249" t="s">
        <v>27</v>
      </c>
      <c r="BG75" s="250"/>
      <c r="BH75" s="250"/>
      <c r="BI75" s="250"/>
      <c r="BJ75" s="250"/>
      <c r="BK75" s="250"/>
      <c r="BL75" s="250"/>
      <c r="BM75" s="250"/>
      <c r="BN75" s="250"/>
      <c r="BO75" s="251"/>
      <c r="BP75" s="280" t="s">
        <v>12</v>
      </c>
      <c r="BQ75" s="281"/>
      <c r="BR75" s="281"/>
      <c r="BS75" s="281"/>
      <c r="BT75" s="281"/>
      <c r="BU75" s="281"/>
      <c r="BV75" s="282"/>
      <c r="BW75" s="280" t="s">
        <v>13</v>
      </c>
      <c r="BX75" s="281"/>
      <c r="BY75" s="281"/>
      <c r="BZ75" s="281"/>
      <c r="CA75" s="281"/>
      <c r="CB75" s="281"/>
      <c r="CC75" s="282"/>
      <c r="CD75" s="187"/>
      <c r="CF75" s="179"/>
    </row>
    <row r="76" spans="2:84" s="162" customFormat="1">
      <c r="B76" s="180"/>
      <c r="C76" s="273" t="s">
        <v>31</v>
      </c>
      <c r="D76" s="274"/>
      <c r="E76" s="274"/>
      <c r="F76" s="274"/>
      <c r="G76" s="274"/>
      <c r="H76" s="274"/>
      <c r="I76" s="274"/>
      <c r="J76" s="274"/>
      <c r="K76" s="274"/>
      <c r="L76" s="274"/>
      <c r="M76" s="274"/>
      <c r="N76" s="275"/>
      <c r="O76" s="181"/>
      <c r="P76" s="181"/>
      <c r="Q76" s="181"/>
      <c r="R76" s="243"/>
      <c r="S76" s="244"/>
      <c r="T76" s="244"/>
      <c r="U76" s="244"/>
      <c r="V76" s="244"/>
      <c r="W76" s="244"/>
      <c r="X76" s="244"/>
      <c r="Y76" s="244"/>
      <c r="Z76" s="244"/>
      <c r="AA76" s="244"/>
      <c r="AB76" s="244"/>
      <c r="AC76" s="244"/>
      <c r="AD76" s="244"/>
      <c r="AE76" s="244"/>
      <c r="AF76" s="244"/>
      <c r="AG76" s="244"/>
      <c r="AH76" s="244"/>
      <c r="AI76" s="244"/>
      <c r="AJ76" s="244"/>
      <c r="AK76" s="244"/>
      <c r="AL76" s="244"/>
      <c r="AM76" s="244"/>
      <c r="AN76" s="244"/>
      <c r="AO76" s="244"/>
      <c r="AP76" s="244"/>
      <c r="AQ76" s="244"/>
      <c r="AR76" s="244"/>
      <c r="AS76" s="244"/>
      <c r="AT76" s="244"/>
      <c r="AU76" s="244"/>
      <c r="AV76" s="244"/>
      <c r="AW76" s="244"/>
      <c r="AX76" s="244"/>
      <c r="AY76" s="244"/>
      <c r="AZ76" s="244"/>
      <c r="BA76" s="244"/>
      <c r="BB76" s="245"/>
      <c r="BC76" s="181"/>
      <c r="BD76" s="181"/>
      <c r="BE76" s="181"/>
      <c r="BF76" s="252"/>
      <c r="BG76" s="253"/>
      <c r="BH76" s="253"/>
      <c r="BI76" s="253"/>
      <c r="BJ76" s="253"/>
      <c r="BK76" s="253"/>
      <c r="BL76" s="253"/>
      <c r="BM76" s="253"/>
      <c r="BN76" s="253"/>
      <c r="BO76" s="254"/>
      <c r="BP76" s="283"/>
      <c r="BQ76" s="284"/>
      <c r="BR76" s="284"/>
      <c r="BS76" s="284"/>
      <c r="BT76" s="284"/>
      <c r="BU76" s="284"/>
      <c r="BV76" s="285"/>
      <c r="BW76" s="283"/>
      <c r="BX76" s="284"/>
      <c r="BY76" s="284"/>
      <c r="BZ76" s="284"/>
      <c r="CA76" s="284"/>
      <c r="CB76" s="284"/>
      <c r="CC76" s="285"/>
      <c r="CD76" s="187"/>
      <c r="CF76" s="179"/>
    </row>
    <row r="77" spans="2:84" s="162" customFormat="1">
      <c r="B77" s="180"/>
      <c r="C77" s="273"/>
      <c r="D77" s="274"/>
      <c r="E77" s="274"/>
      <c r="F77" s="274"/>
      <c r="G77" s="274"/>
      <c r="H77" s="274"/>
      <c r="I77" s="274"/>
      <c r="J77" s="274"/>
      <c r="K77" s="274"/>
      <c r="L77" s="274"/>
      <c r="M77" s="274"/>
      <c r="N77" s="275"/>
      <c r="O77" s="181"/>
      <c r="P77" s="181"/>
      <c r="Q77" s="181"/>
      <c r="R77" s="243"/>
      <c r="S77" s="244"/>
      <c r="T77" s="244"/>
      <c r="U77" s="244"/>
      <c r="V77" s="244"/>
      <c r="W77" s="244"/>
      <c r="X77" s="244"/>
      <c r="Y77" s="244"/>
      <c r="Z77" s="244"/>
      <c r="AA77" s="244"/>
      <c r="AB77" s="244"/>
      <c r="AC77" s="244"/>
      <c r="AD77" s="244"/>
      <c r="AE77" s="244"/>
      <c r="AF77" s="244"/>
      <c r="AG77" s="244"/>
      <c r="AH77" s="244"/>
      <c r="AI77" s="244"/>
      <c r="AJ77" s="244"/>
      <c r="AK77" s="244"/>
      <c r="AL77" s="244"/>
      <c r="AM77" s="244"/>
      <c r="AN77" s="244"/>
      <c r="AO77" s="244"/>
      <c r="AP77" s="244"/>
      <c r="AQ77" s="244"/>
      <c r="AR77" s="244"/>
      <c r="AS77" s="244"/>
      <c r="AT77" s="244"/>
      <c r="AU77" s="244"/>
      <c r="AV77" s="244"/>
      <c r="AW77" s="244"/>
      <c r="AX77" s="244"/>
      <c r="AY77" s="244"/>
      <c r="AZ77" s="244"/>
      <c r="BA77" s="244"/>
      <c r="BB77" s="245"/>
      <c r="BC77" s="181"/>
      <c r="BD77" s="181"/>
      <c r="BE77" s="181"/>
      <c r="BF77" s="230" t="s">
        <v>15</v>
      </c>
      <c r="BG77" s="231"/>
      <c r="BH77" s="231"/>
      <c r="BI77" s="231"/>
      <c r="BJ77" s="231"/>
      <c r="BK77" s="231"/>
      <c r="BL77" s="231"/>
      <c r="BM77" s="231"/>
      <c r="BN77" s="231"/>
      <c r="BO77" s="232"/>
      <c r="BP77" s="236" t="s">
        <v>424</v>
      </c>
      <c r="BQ77" s="231"/>
      <c r="BR77" s="231"/>
      <c r="BS77" s="231"/>
      <c r="BT77" s="231"/>
      <c r="BU77" s="231"/>
      <c r="BV77" s="232"/>
      <c r="BW77" s="236" t="s">
        <v>421</v>
      </c>
      <c r="BX77" s="231"/>
      <c r="BY77" s="231"/>
      <c r="BZ77" s="231"/>
      <c r="CA77" s="231"/>
      <c r="CB77" s="231"/>
      <c r="CC77" s="232"/>
      <c r="CD77" s="187"/>
      <c r="CF77" s="179"/>
    </row>
    <row r="78" spans="2:84" s="162" customFormat="1">
      <c r="B78" s="180"/>
      <c r="C78" s="273"/>
      <c r="D78" s="274"/>
      <c r="E78" s="274"/>
      <c r="F78" s="274"/>
      <c r="G78" s="274"/>
      <c r="H78" s="274"/>
      <c r="I78" s="274"/>
      <c r="J78" s="274"/>
      <c r="K78" s="274"/>
      <c r="L78" s="274"/>
      <c r="M78" s="274"/>
      <c r="N78" s="275"/>
      <c r="O78" s="181"/>
      <c r="P78" s="181"/>
      <c r="Q78" s="181"/>
      <c r="R78" s="243"/>
      <c r="S78" s="244"/>
      <c r="T78" s="244"/>
      <c r="U78" s="244"/>
      <c r="V78" s="244"/>
      <c r="W78" s="244"/>
      <c r="X78" s="244"/>
      <c r="Y78" s="244"/>
      <c r="Z78" s="244"/>
      <c r="AA78" s="244"/>
      <c r="AB78" s="244"/>
      <c r="AC78" s="244"/>
      <c r="AD78" s="244"/>
      <c r="AE78" s="244"/>
      <c r="AF78" s="244"/>
      <c r="AG78" s="244"/>
      <c r="AH78" s="244"/>
      <c r="AI78" s="244"/>
      <c r="AJ78" s="244"/>
      <c r="AK78" s="244"/>
      <c r="AL78" s="244"/>
      <c r="AM78" s="244"/>
      <c r="AN78" s="244"/>
      <c r="AO78" s="244"/>
      <c r="AP78" s="244"/>
      <c r="AQ78" s="244"/>
      <c r="AR78" s="244"/>
      <c r="AS78" s="244"/>
      <c r="AT78" s="244"/>
      <c r="AU78" s="244"/>
      <c r="AV78" s="244"/>
      <c r="AW78" s="244"/>
      <c r="AX78" s="244"/>
      <c r="AY78" s="244"/>
      <c r="AZ78" s="244"/>
      <c r="BA78" s="244"/>
      <c r="BB78" s="245"/>
      <c r="BC78" s="181"/>
      <c r="BD78" s="181"/>
      <c r="BE78" s="181"/>
      <c r="BF78" s="233"/>
      <c r="BG78" s="234"/>
      <c r="BH78" s="234"/>
      <c r="BI78" s="234"/>
      <c r="BJ78" s="234"/>
      <c r="BK78" s="234"/>
      <c r="BL78" s="234"/>
      <c r="BM78" s="234"/>
      <c r="BN78" s="234"/>
      <c r="BO78" s="235"/>
      <c r="BP78" s="237"/>
      <c r="BQ78" s="238"/>
      <c r="BR78" s="238"/>
      <c r="BS78" s="238"/>
      <c r="BT78" s="238"/>
      <c r="BU78" s="238"/>
      <c r="BV78" s="239"/>
      <c r="BW78" s="237"/>
      <c r="BX78" s="238"/>
      <c r="BY78" s="238"/>
      <c r="BZ78" s="238"/>
      <c r="CA78" s="238"/>
      <c r="CB78" s="238"/>
      <c r="CC78" s="239"/>
      <c r="CD78" s="187"/>
      <c r="CF78" s="179"/>
    </row>
    <row r="79" spans="2:84" s="162" customFormat="1" ht="14.5" customHeight="1">
      <c r="B79" s="180"/>
      <c r="C79" s="273"/>
      <c r="D79" s="274"/>
      <c r="E79" s="274"/>
      <c r="F79" s="274"/>
      <c r="G79" s="274"/>
      <c r="H79" s="274"/>
      <c r="I79" s="274"/>
      <c r="J79" s="274"/>
      <c r="K79" s="274"/>
      <c r="L79" s="274"/>
      <c r="M79" s="274"/>
      <c r="N79" s="275"/>
      <c r="O79" s="181"/>
      <c r="P79" s="181"/>
      <c r="Q79" s="181"/>
      <c r="R79" s="243"/>
      <c r="S79" s="244"/>
      <c r="T79" s="244"/>
      <c r="U79" s="244"/>
      <c r="V79" s="244"/>
      <c r="W79" s="244"/>
      <c r="X79" s="244"/>
      <c r="Y79" s="244"/>
      <c r="Z79" s="244"/>
      <c r="AA79" s="244"/>
      <c r="AB79" s="244"/>
      <c r="AC79" s="244"/>
      <c r="AD79" s="244"/>
      <c r="AE79" s="244"/>
      <c r="AF79" s="244"/>
      <c r="AG79" s="244"/>
      <c r="AH79" s="244"/>
      <c r="AI79" s="244"/>
      <c r="AJ79" s="244"/>
      <c r="AK79" s="244"/>
      <c r="AL79" s="244"/>
      <c r="AM79" s="244"/>
      <c r="AN79" s="244"/>
      <c r="AO79" s="244"/>
      <c r="AP79" s="244"/>
      <c r="AQ79" s="244"/>
      <c r="AR79" s="244"/>
      <c r="AS79" s="244"/>
      <c r="AT79" s="244"/>
      <c r="AU79" s="244"/>
      <c r="AV79" s="244"/>
      <c r="AW79" s="244"/>
      <c r="AX79" s="244"/>
      <c r="AY79" s="244"/>
      <c r="AZ79" s="244"/>
      <c r="BA79" s="244"/>
      <c r="BB79" s="245"/>
      <c r="BC79" s="181"/>
      <c r="BD79" s="181"/>
      <c r="BE79" s="181"/>
      <c r="BF79" s="230" t="s">
        <v>16</v>
      </c>
      <c r="BG79" s="231"/>
      <c r="BH79" s="231"/>
      <c r="BI79" s="231"/>
      <c r="BJ79" s="231"/>
      <c r="BK79" s="231"/>
      <c r="BL79" s="231"/>
      <c r="BM79" s="231"/>
      <c r="BN79" s="231"/>
      <c r="BO79" s="232"/>
      <c r="BP79" s="236" t="s">
        <v>427</v>
      </c>
      <c r="BQ79" s="231"/>
      <c r="BR79" s="231"/>
      <c r="BS79" s="231"/>
      <c r="BT79" s="231"/>
      <c r="BU79" s="231"/>
      <c r="BV79" s="232"/>
      <c r="BW79" s="236" t="s">
        <v>428</v>
      </c>
      <c r="BX79" s="231"/>
      <c r="BY79" s="231"/>
      <c r="BZ79" s="231"/>
      <c r="CA79" s="231"/>
      <c r="CB79" s="231"/>
      <c r="CC79" s="232"/>
      <c r="CD79" s="187"/>
      <c r="CF79" s="179"/>
    </row>
    <row r="80" spans="2:84" s="162" customFormat="1">
      <c r="B80" s="180"/>
      <c r="C80" s="273"/>
      <c r="D80" s="274"/>
      <c r="E80" s="274"/>
      <c r="F80" s="274"/>
      <c r="G80" s="274"/>
      <c r="H80" s="274"/>
      <c r="I80" s="274"/>
      <c r="J80" s="274"/>
      <c r="K80" s="274"/>
      <c r="L80" s="274"/>
      <c r="M80" s="274"/>
      <c r="N80" s="275"/>
      <c r="O80" s="181"/>
      <c r="P80" s="181"/>
      <c r="Q80" s="181"/>
      <c r="R80" s="243"/>
      <c r="S80" s="244"/>
      <c r="T80" s="244"/>
      <c r="U80" s="244"/>
      <c r="V80" s="244"/>
      <c r="W80" s="244"/>
      <c r="X80" s="244"/>
      <c r="Y80" s="244"/>
      <c r="Z80" s="244"/>
      <c r="AA80" s="244"/>
      <c r="AB80" s="244"/>
      <c r="AC80" s="244"/>
      <c r="AD80" s="244"/>
      <c r="AE80" s="244"/>
      <c r="AF80" s="244"/>
      <c r="AG80" s="244"/>
      <c r="AH80" s="244"/>
      <c r="AI80" s="244"/>
      <c r="AJ80" s="244"/>
      <c r="AK80" s="244"/>
      <c r="AL80" s="244"/>
      <c r="AM80" s="244"/>
      <c r="AN80" s="244"/>
      <c r="AO80" s="244"/>
      <c r="AP80" s="244"/>
      <c r="AQ80" s="244"/>
      <c r="AR80" s="244"/>
      <c r="AS80" s="244"/>
      <c r="AT80" s="244"/>
      <c r="AU80" s="244"/>
      <c r="AV80" s="244"/>
      <c r="AW80" s="244"/>
      <c r="AX80" s="244"/>
      <c r="AY80" s="244"/>
      <c r="AZ80" s="244"/>
      <c r="BA80" s="244"/>
      <c r="BB80" s="245"/>
      <c r="BC80" s="181"/>
      <c r="BD80" s="181"/>
      <c r="BE80" s="181"/>
      <c r="BF80" s="233"/>
      <c r="BG80" s="234"/>
      <c r="BH80" s="234"/>
      <c r="BI80" s="234"/>
      <c r="BJ80" s="234"/>
      <c r="BK80" s="234"/>
      <c r="BL80" s="234"/>
      <c r="BM80" s="234"/>
      <c r="BN80" s="234"/>
      <c r="BO80" s="235"/>
      <c r="BP80" s="237"/>
      <c r="BQ80" s="238"/>
      <c r="BR80" s="238"/>
      <c r="BS80" s="238"/>
      <c r="BT80" s="238"/>
      <c r="BU80" s="238"/>
      <c r="BV80" s="239"/>
      <c r="BW80" s="237"/>
      <c r="BX80" s="238"/>
      <c r="BY80" s="238"/>
      <c r="BZ80" s="238"/>
      <c r="CA80" s="238"/>
      <c r="CB80" s="238"/>
      <c r="CC80" s="239"/>
      <c r="CD80" s="187"/>
      <c r="CF80" s="179"/>
    </row>
    <row r="81" spans="2:84" s="162" customFormat="1" ht="14.5" customHeight="1">
      <c r="B81" s="180"/>
      <c r="C81" s="273"/>
      <c r="D81" s="274"/>
      <c r="E81" s="274"/>
      <c r="F81" s="274"/>
      <c r="G81" s="274"/>
      <c r="H81" s="274"/>
      <c r="I81" s="274"/>
      <c r="J81" s="274"/>
      <c r="K81" s="274"/>
      <c r="L81" s="274"/>
      <c r="M81" s="274"/>
      <c r="N81" s="275"/>
      <c r="O81" s="181"/>
      <c r="P81" s="181"/>
      <c r="Q81" s="181"/>
      <c r="R81" s="243"/>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244"/>
      <c r="AP81" s="244"/>
      <c r="AQ81" s="244"/>
      <c r="AR81" s="244"/>
      <c r="AS81" s="244"/>
      <c r="AT81" s="244"/>
      <c r="AU81" s="244"/>
      <c r="AV81" s="244"/>
      <c r="AW81" s="244"/>
      <c r="AX81" s="244"/>
      <c r="AY81" s="244"/>
      <c r="AZ81" s="244"/>
      <c r="BA81" s="244"/>
      <c r="BB81" s="245"/>
      <c r="BC81" s="181"/>
      <c r="BD81" s="181"/>
      <c r="BE81" s="181"/>
      <c r="BF81" s="255" t="s">
        <v>17</v>
      </c>
      <c r="BG81" s="256"/>
      <c r="BH81" s="256"/>
      <c r="BI81" s="256"/>
      <c r="BJ81" s="256"/>
      <c r="BK81" s="256"/>
      <c r="BL81" s="256"/>
      <c r="BM81" s="256"/>
      <c r="BN81" s="256"/>
      <c r="BO81" s="257"/>
      <c r="BP81" s="264" t="s">
        <v>18</v>
      </c>
      <c r="BQ81" s="265"/>
      <c r="BR81" s="265"/>
      <c r="BS81" s="265"/>
      <c r="BT81" s="265"/>
      <c r="BU81" s="265"/>
      <c r="BV81" s="265"/>
      <c r="BW81" s="265"/>
      <c r="BX81" s="265"/>
      <c r="BY81" s="265"/>
      <c r="BZ81" s="265"/>
      <c r="CA81" s="265"/>
      <c r="CB81" s="265"/>
      <c r="CC81" s="266"/>
      <c r="CD81" s="187"/>
      <c r="CF81" s="179"/>
    </row>
    <row r="82" spans="2:84" s="162" customFormat="1" ht="14.5" customHeight="1">
      <c r="B82" s="180"/>
      <c r="C82" s="273"/>
      <c r="D82" s="274"/>
      <c r="E82" s="274"/>
      <c r="F82" s="274"/>
      <c r="G82" s="274"/>
      <c r="H82" s="274"/>
      <c r="I82" s="274"/>
      <c r="J82" s="274"/>
      <c r="K82" s="274"/>
      <c r="L82" s="274"/>
      <c r="M82" s="274"/>
      <c r="N82" s="275"/>
      <c r="O82" s="181"/>
      <c r="P82" s="181"/>
      <c r="Q82" s="181"/>
      <c r="R82" s="243"/>
      <c r="S82" s="244"/>
      <c r="T82" s="244"/>
      <c r="U82" s="244"/>
      <c r="V82" s="244"/>
      <c r="W82" s="244"/>
      <c r="X82" s="244"/>
      <c r="Y82" s="244"/>
      <c r="Z82" s="244"/>
      <c r="AA82" s="244"/>
      <c r="AB82" s="244"/>
      <c r="AC82" s="244"/>
      <c r="AD82" s="244"/>
      <c r="AE82" s="244"/>
      <c r="AF82" s="244"/>
      <c r="AG82" s="244"/>
      <c r="AH82" s="244"/>
      <c r="AI82" s="244"/>
      <c r="AJ82" s="244"/>
      <c r="AK82" s="244"/>
      <c r="AL82" s="244"/>
      <c r="AM82" s="244"/>
      <c r="AN82" s="244"/>
      <c r="AO82" s="244"/>
      <c r="AP82" s="244"/>
      <c r="AQ82" s="244"/>
      <c r="AR82" s="244"/>
      <c r="AS82" s="244"/>
      <c r="AT82" s="244"/>
      <c r="AU82" s="244"/>
      <c r="AV82" s="244"/>
      <c r="AW82" s="244"/>
      <c r="AX82" s="244"/>
      <c r="AY82" s="244"/>
      <c r="AZ82" s="244"/>
      <c r="BA82" s="244"/>
      <c r="BB82" s="245"/>
      <c r="BC82" s="181"/>
      <c r="BD82" s="181"/>
      <c r="BE82" s="181"/>
      <c r="BF82" s="258"/>
      <c r="BG82" s="259"/>
      <c r="BH82" s="259"/>
      <c r="BI82" s="259"/>
      <c r="BJ82" s="259"/>
      <c r="BK82" s="259"/>
      <c r="BL82" s="259"/>
      <c r="BM82" s="259"/>
      <c r="BN82" s="259"/>
      <c r="BO82" s="260"/>
      <c r="BP82" s="267"/>
      <c r="BQ82" s="268"/>
      <c r="BR82" s="268"/>
      <c r="BS82" s="268"/>
      <c r="BT82" s="268"/>
      <c r="BU82" s="268"/>
      <c r="BV82" s="268"/>
      <c r="BW82" s="268"/>
      <c r="BX82" s="268"/>
      <c r="BY82" s="268"/>
      <c r="BZ82" s="268"/>
      <c r="CA82" s="268"/>
      <c r="CB82" s="268"/>
      <c r="CC82" s="269"/>
      <c r="CD82" s="187"/>
      <c r="CF82" s="179"/>
    </row>
    <row r="83" spans="2:84" s="162" customFormat="1">
      <c r="B83" s="180"/>
      <c r="C83" s="273"/>
      <c r="D83" s="274"/>
      <c r="E83" s="274"/>
      <c r="F83" s="274"/>
      <c r="G83" s="274"/>
      <c r="H83" s="274"/>
      <c r="I83" s="274"/>
      <c r="J83" s="274"/>
      <c r="K83" s="274"/>
      <c r="L83" s="274"/>
      <c r="M83" s="274"/>
      <c r="N83" s="275"/>
      <c r="O83" s="181"/>
      <c r="P83" s="181"/>
      <c r="Q83" s="181"/>
      <c r="R83" s="243"/>
      <c r="S83" s="244"/>
      <c r="T83" s="244"/>
      <c r="U83" s="244"/>
      <c r="V83" s="244"/>
      <c r="W83" s="244"/>
      <c r="X83" s="244"/>
      <c r="Y83" s="244"/>
      <c r="Z83" s="244"/>
      <c r="AA83" s="244"/>
      <c r="AB83" s="244"/>
      <c r="AC83" s="244"/>
      <c r="AD83" s="244"/>
      <c r="AE83" s="244"/>
      <c r="AF83" s="244"/>
      <c r="AG83" s="244"/>
      <c r="AH83" s="244"/>
      <c r="AI83" s="244"/>
      <c r="AJ83" s="244"/>
      <c r="AK83" s="244"/>
      <c r="AL83" s="244"/>
      <c r="AM83" s="244"/>
      <c r="AN83" s="244"/>
      <c r="AO83" s="244"/>
      <c r="AP83" s="244"/>
      <c r="AQ83" s="244"/>
      <c r="AR83" s="244"/>
      <c r="AS83" s="244"/>
      <c r="AT83" s="244"/>
      <c r="AU83" s="244"/>
      <c r="AV83" s="244"/>
      <c r="AW83" s="244"/>
      <c r="AX83" s="244"/>
      <c r="AY83" s="244"/>
      <c r="AZ83" s="244"/>
      <c r="BA83" s="244"/>
      <c r="BB83" s="245"/>
      <c r="BC83" s="181"/>
      <c r="BD83" s="181"/>
      <c r="BE83" s="181"/>
      <c r="BF83" s="258"/>
      <c r="BG83" s="259"/>
      <c r="BH83" s="259"/>
      <c r="BI83" s="259"/>
      <c r="BJ83" s="259"/>
      <c r="BK83" s="259"/>
      <c r="BL83" s="259"/>
      <c r="BM83" s="259"/>
      <c r="BN83" s="259"/>
      <c r="BO83" s="260"/>
      <c r="BP83" s="267"/>
      <c r="BQ83" s="268"/>
      <c r="BR83" s="268"/>
      <c r="BS83" s="268"/>
      <c r="BT83" s="268"/>
      <c r="BU83" s="268"/>
      <c r="BV83" s="268"/>
      <c r="BW83" s="268"/>
      <c r="BX83" s="268"/>
      <c r="BY83" s="268"/>
      <c r="BZ83" s="268"/>
      <c r="CA83" s="268"/>
      <c r="CB83" s="268"/>
      <c r="CC83" s="269"/>
      <c r="CD83" s="187"/>
      <c r="CF83" s="179"/>
    </row>
    <row r="84" spans="2:84" s="162" customFormat="1">
      <c r="B84" s="180"/>
      <c r="C84" s="273"/>
      <c r="D84" s="274"/>
      <c r="E84" s="274"/>
      <c r="F84" s="274"/>
      <c r="G84" s="274"/>
      <c r="H84" s="274"/>
      <c r="I84" s="274"/>
      <c r="J84" s="274"/>
      <c r="K84" s="274"/>
      <c r="L84" s="274"/>
      <c r="M84" s="274"/>
      <c r="N84" s="275"/>
      <c r="O84" s="181"/>
      <c r="P84" s="181"/>
      <c r="Q84" s="181"/>
      <c r="R84" s="243"/>
      <c r="S84" s="244"/>
      <c r="T84" s="244"/>
      <c r="U84" s="244"/>
      <c r="V84" s="244"/>
      <c r="W84" s="244"/>
      <c r="X84" s="244"/>
      <c r="Y84" s="244"/>
      <c r="Z84" s="244"/>
      <c r="AA84" s="244"/>
      <c r="AB84" s="244"/>
      <c r="AC84" s="244"/>
      <c r="AD84" s="244"/>
      <c r="AE84" s="244"/>
      <c r="AF84" s="244"/>
      <c r="AG84" s="244"/>
      <c r="AH84" s="244"/>
      <c r="AI84" s="244"/>
      <c r="AJ84" s="244"/>
      <c r="AK84" s="244"/>
      <c r="AL84" s="244"/>
      <c r="AM84" s="244"/>
      <c r="AN84" s="244"/>
      <c r="AO84" s="244"/>
      <c r="AP84" s="244"/>
      <c r="AQ84" s="244"/>
      <c r="AR84" s="244"/>
      <c r="AS84" s="244"/>
      <c r="AT84" s="244"/>
      <c r="AU84" s="244"/>
      <c r="AV84" s="244"/>
      <c r="AW84" s="244"/>
      <c r="AX84" s="244"/>
      <c r="AY84" s="244"/>
      <c r="AZ84" s="244"/>
      <c r="BA84" s="244"/>
      <c r="BB84" s="245"/>
      <c r="BC84" s="181"/>
      <c r="BD84" s="181"/>
      <c r="BE84" s="181"/>
      <c r="BF84" s="258"/>
      <c r="BG84" s="259"/>
      <c r="BH84" s="259"/>
      <c r="BI84" s="259"/>
      <c r="BJ84" s="259"/>
      <c r="BK84" s="259"/>
      <c r="BL84" s="259"/>
      <c r="BM84" s="259"/>
      <c r="BN84" s="259"/>
      <c r="BO84" s="260"/>
      <c r="BP84" s="267"/>
      <c r="BQ84" s="268"/>
      <c r="BR84" s="268"/>
      <c r="BS84" s="268"/>
      <c r="BT84" s="268"/>
      <c r="BU84" s="268"/>
      <c r="BV84" s="268"/>
      <c r="BW84" s="268"/>
      <c r="BX84" s="268"/>
      <c r="BY84" s="268"/>
      <c r="BZ84" s="268"/>
      <c r="CA84" s="268"/>
      <c r="CB84" s="268"/>
      <c r="CC84" s="269"/>
      <c r="CD84" s="187"/>
      <c r="CF84" s="179"/>
    </row>
    <row r="85" spans="2:84" s="162" customFormat="1">
      <c r="B85" s="180"/>
      <c r="C85" s="273"/>
      <c r="D85" s="274"/>
      <c r="E85" s="274"/>
      <c r="F85" s="274"/>
      <c r="G85" s="274"/>
      <c r="H85" s="274"/>
      <c r="I85" s="274"/>
      <c r="J85" s="274"/>
      <c r="K85" s="274"/>
      <c r="L85" s="274"/>
      <c r="M85" s="274"/>
      <c r="N85" s="275"/>
      <c r="O85" s="181"/>
      <c r="P85" s="181"/>
      <c r="Q85" s="181"/>
      <c r="R85" s="243"/>
      <c r="S85" s="244"/>
      <c r="T85" s="244"/>
      <c r="U85" s="244"/>
      <c r="V85" s="244"/>
      <c r="W85" s="244"/>
      <c r="X85" s="244"/>
      <c r="Y85" s="244"/>
      <c r="Z85" s="244"/>
      <c r="AA85" s="244"/>
      <c r="AB85" s="244"/>
      <c r="AC85" s="244"/>
      <c r="AD85" s="244"/>
      <c r="AE85" s="244"/>
      <c r="AF85" s="244"/>
      <c r="AG85" s="244"/>
      <c r="AH85" s="244"/>
      <c r="AI85" s="244"/>
      <c r="AJ85" s="244"/>
      <c r="AK85" s="244"/>
      <c r="AL85" s="244"/>
      <c r="AM85" s="244"/>
      <c r="AN85" s="244"/>
      <c r="AO85" s="244"/>
      <c r="AP85" s="244"/>
      <c r="AQ85" s="244"/>
      <c r="AR85" s="244"/>
      <c r="AS85" s="244"/>
      <c r="AT85" s="244"/>
      <c r="AU85" s="244"/>
      <c r="AV85" s="244"/>
      <c r="AW85" s="244"/>
      <c r="AX85" s="244"/>
      <c r="AY85" s="244"/>
      <c r="AZ85" s="244"/>
      <c r="BA85" s="244"/>
      <c r="BB85" s="245"/>
      <c r="BC85" s="181"/>
      <c r="BD85" s="181"/>
      <c r="BE85" s="181"/>
      <c r="BF85" s="258"/>
      <c r="BG85" s="259"/>
      <c r="BH85" s="259"/>
      <c r="BI85" s="259"/>
      <c r="BJ85" s="259"/>
      <c r="BK85" s="259"/>
      <c r="BL85" s="259"/>
      <c r="BM85" s="259"/>
      <c r="BN85" s="259"/>
      <c r="BO85" s="260"/>
      <c r="BP85" s="267"/>
      <c r="BQ85" s="268"/>
      <c r="BR85" s="268"/>
      <c r="BS85" s="268"/>
      <c r="BT85" s="268"/>
      <c r="BU85" s="268"/>
      <c r="BV85" s="268"/>
      <c r="BW85" s="268"/>
      <c r="BX85" s="268"/>
      <c r="BY85" s="268"/>
      <c r="BZ85" s="268"/>
      <c r="CA85" s="268"/>
      <c r="CB85" s="268"/>
      <c r="CC85" s="269"/>
      <c r="CD85" s="187"/>
      <c r="CF85" s="179"/>
    </row>
    <row r="86" spans="2:84" s="162" customFormat="1" ht="76.5" customHeight="1">
      <c r="B86" s="180"/>
      <c r="C86" s="276"/>
      <c r="D86" s="277"/>
      <c r="E86" s="277"/>
      <c r="F86" s="277"/>
      <c r="G86" s="277"/>
      <c r="H86" s="277"/>
      <c r="I86" s="277"/>
      <c r="J86" s="277"/>
      <c r="K86" s="277"/>
      <c r="L86" s="277"/>
      <c r="M86" s="277"/>
      <c r="N86" s="278"/>
      <c r="O86" s="181"/>
      <c r="P86" s="181"/>
      <c r="Q86" s="181"/>
      <c r="R86" s="246"/>
      <c r="S86" s="247"/>
      <c r="T86" s="247"/>
      <c r="U86" s="247"/>
      <c r="V86" s="247"/>
      <c r="W86" s="247"/>
      <c r="X86" s="247"/>
      <c r="Y86" s="247"/>
      <c r="Z86" s="247"/>
      <c r="AA86" s="247"/>
      <c r="AB86" s="247"/>
      <c r="AC86" s="247"/>
      <c r="AD86" s="247"/>
      <c r="AE86" s="247"/>
      <c r="AF86" s="247"/>
      <c r="AG86" s="247"/>
      <c r="AH86" s="247"/>
      <c r="AI86" s="247"/>
      <c r="AJ86" s="247"/>
      <c r="AK86" s="247"/>
      <c r="AL86" s="247"/>
      <c r="AM86" s="247"/>
      <c r="AN86" s="247"/>
      <c r="AO86" s="247"/>
      <c r="AP86" s="247"/>
      <c r="AQ86" s="247"/>
      <c r="AR86" s="247"/>
      <c r="AS86" s="247"/>
      <c r="AT86" s="247"/>
      <c r="AU86" s="247"/>
      <c r="AV86" s="247"/>
      <c r="AW86" s="247"/>
      <c r="AX86" s="247"/>
      <c r="AY86" s="247"/>
      <c r="AZ86" s="247"/>
      <c r="BA86" s="247"/>
      <c r="BB86" s="248"/>
      <c r="BC86" s="181"/>
      <c r="BD86" s="181"/>
      <c r="BE86" s="181"/>
      <c r="BF86" s="261"/>
      <c r="BG86" s="262"/>
      <c r="BH86" s="262"/>
      <c r="BI86" s="262"/>
      <c r="BJ86" s="262"/>
      <c r="BK86" s="262"/>
      <c r="BL86" s="262"/>
      <c r="BM86" s="262"/>
      <c r="BN86" s="262"/>
      <c r="BO86" s="263"/>
      <c r="BP86" s="270"/>
      <c r="BQ86" s="271"/>
      <c r="BR86" s="271"/>
      <c r="BS86" s="271"/>
      <c r="BT86" s="271"/>
      <c r="BU86" s="271"/>
      <c r="BV86" s="271"/>
      <c r="BW86" s="271"/>
      <c r="BX86" s="271"/>
      <c r="BY86" s="271"/>
      <c r="BZ86" s="271"/>
      <c r="CA86" s="271"/>
      <c r="CB86" s="271"/>
      <c r="CC86" s="272"/>
      <c r="CD86" s="187"/>
      <c r="CF86" s="179"/>
    </row>
    <row r="87" spans="2:84" s="162" customFormat="1">
      <c r="B87" s="180"/>
      <c r="C87" s="192"/>
      <c r="D87" s="192"/>
      <c r="E87" s="192"/>
      <c r="F87" s="192"/>
      <c r="G87" s="192"/>
      <c r="H87" s="192"/>
      <c r="I87" s="192"/>
      <c r="J87" s="192"/>
      <c r="K87" s="192"/>
      <c r="L87" s="192"/>
      <c r="M87" s="192"/>
      <c r="N87" s="192"/>
      <c r="O87" s="181"/>
      <c r="P87" s="181"/>
      <c r="Q87" s="181"/>
      <c r="R87" s="182"/>
      <c r="S87" s="182"/>
      <c r="T87" s="182"/>
      <c r="U87" s="182"/>
      <c r="V87" s="182"/>
      <c r="W87" s="182"/>
      <c r="X87" s="182"/>
      <c r="Y87" s="182"/>
      <c r="Z87" s="203"/>
      <c r="AA87" s="203"/>
      <c r="AB87" s="182"/>
      <c r="AC87" s="182"/>
      <c r="AD87" s="182"/>
      <c r="AE87" s="182"/>
      <c r="AF87" s="182"/>
      <c r="AG87" s="182"/>
      <c r="AH87" s="182"/>
      <c r="AI87" s="182"/>
      <c r="AJ87" s="182"/>
      <c r="AK87" s="182"/>
      <c r="AL87" s="182"/>
      <c r="AM87" s="182"/>
      <c r="AN87" s="206"/>
      <c r="AO87" s="206"/>
      <c r="AP87" s="206"/>
      <c r="AQ87" s="206"/>
      <c r="AR87" s="206"/>
      <c r="AS87" s="206"/>
      <c r="AT87" s="206"/>
      <c r="AU87" s="206"/>
      <c r="AV87" s="206"/>
      <c r="AW87" s="206"/>
      <c r="AX87" s="182"/>
      <c r="AY87" s="182"/>
      <c r="AZ87" s="182"/>
      <c r="BA87" s="182"/>
      <c r="BB87" s="182"/>
      <c r="BC87" s="181"/>
      <c r="BD87" s="181"/>
      <c r="BE87" s="181"/>
      <c r="BF87" s="181"/>
      <c r="BG87" s="181"/>
      <c r="BH87" s="181"/>
      <c r="BI87" s="181"/>
      <c r="BJ87" s="181"/>
      <c r="BK87" s="181"/>
      <c r="BL87" s="181"/>
      <c r="BM87" s="181"/>
      <c r="BN87" s="181"/>
      <c r="BO87" s="181"/>
      <c r="BP87" s="181"/>
      <c r="BQ87" s="181"/>
      <c r="BR87" s="181"/>
      <c r="BS87" s="181"/>
      <c r="BT87" s="181"/>
      <c r="BU87" s="181"/>
      <c r="BV87" s="181"/>
      <c r="BW87" s="181"/>
      <c r="BX87" s="181"/>
      <c r="BY87" s="181"/>
      <c r="BZ87" s="181"/>
      <c r="CA87" s="192"/>
      <c r="CB87" s="181"/>
      <c r="CC87" s="181"/>
      <c r="CD87" s="187"/>
      <c r="CF87" s="179"/>
    </row>
    <row r="88" spans="2:84" s="162" customFormat="1" ht="18.649999999999999" customHeight="1">
      <c r="B88" s="180"/>
      <c r="C88" s="298" t="s">
        <v>32</v>
      </c>
      <c r="D88" s="299"/>
      <c r="E88" s="299"/>
      <c r="F88" s="299"/>
      <c r="G88" s="299"/>
      <c r="H88" s="299"/>
      <c r="I88" s="299"/>
      <c r="J88" s="299"/>
      <c r="K88" s="299"/>
      <c r="L88" s="299"/>
      <c r="M88" s="299"/>
      <c r="N88" s="300"/>
      <c r="O88" s="181"/>
      <c r="P88" s="181"/>
      <c r="Q88" s="181"/>
      <c r="R88" s="279" t="s">
        <v>33</v>
      </c>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241"/>
      <c r="AP88" s="241"/>
      <c r="AQ88" s="241"/>
      <c r="AR88" s="241"/>
      <c r="AS88" s="241"/>
      <c r="AT88" s="241"/>
      <c r="AU88" s="241"/>
      <c r="AV88" s="241"/>
      <c r="AW88" s="241"/>
      <c r="AX88" s="241"/>
      <c r="AY88" s="241"/>
      <c r="AZ88" s="241"/>
      <c r="BA88" s="241"/>
      <c r="BB88" s="242"/>
      <c r="BC88" s="181"/>
      <c r="BD88" s="181"/>
      <c r="BE88" s="181"/>
      <c r="BF88" s="249" t="s">
        <v>27</v>
      </c>
      <c r="BG88" s="250"/>
      <c r="BH88" s="250"/>
      <c r="BI88" s="250"/>
      <c r="BJ88" s="250"/>
      <c r="BK88" s="250"/>
      <c r="BL88" s="250"/>
      <c r="BM88" s="250"/>
      <c r="BN88" s="250"/>
      <c r="BO88" s="251"/>
      <c r="BP88" s="280" t="s">
        <v>12</v>
      </c>
      <c r="BQ88" s="281"/>
      <c r="BR88" s="281"/>
      <c r="BS88" s="281"/>
      <c r="BT88" s="281"/>
      <c r="BU88" s="281"/>
      <c r="BV88" s="282"/>
      <c r="BW88" s="280" t="s">
        <v>13</v>
      </c>
      <c r="BX88" s="281"/>
      <c r="BY88" s="281"/>
      <c r="BZ88" s="281"/>
      <c r="CA88" s="281"/>
      <c r="CB88" s="281"/>
      <c r="CC88" s="282"/>
      <c r="CD88" s="187"/>
      <c r="CF88" s="179"/>
    </row>
    <row r="89" spans="2:84" s="162" customFormat="1">
      <c r="B89" s="180"/>
      <c r="C89" s="273" t="s">
        <v>431</v>
      </c>
      <c r="D89" s="274"/>
      <c r="E89" s="274"/>
      <c r="F89" s="274"/>
      <c r="G89" s="274"/>
      <c r="H89" s="274"/>
      <c r="I89" s="274"/>
      <c r="J89" s="274"/>
      <c r="K89" s="274"/>
      <c r="L89" s="274"/>
      <c r="M89" s="274"/>
      <c r="N89" s="275"/>
      <c r="O89" s="181"/>
      <c r="P89" s="181"/>
      <c r="Q89" s="181"/>
      <c r="R89" s="243"/>
      <c r="S89" s="244"/>
      <c r="T89" s="244"/>
      <c r="U89" s="244"/>
      <c r="V89" s="244"/>
      <c r="W89" s="244"/>
      <c r="X89" s="244"/>
      <c r="Y89" s="244"/>
      <c r="Z89" s="244"/>
      <c r="AA89" s="244"/>
      <c r="AB89" s="244"/>
      <c r="AC89" s="244"/>
      <c r="AD89" s="244"/>
      <c r="AE89" s="244"/>
      <c r="AF89" s="244"/>
      <c r="AG89" s="244"/>
      <c r="AH89" s="244"/>
      <c r="AI89" s="244"/>
      <c r="AJ89" s="244"/>
      <c r="AK89" s="244"/>
      <c r="AL89" s="244"/>
      <c r="AM89" s="244"/>
      <c r="AN89" s="244"/>
      <c r="AO89" s="244"/>
      <c r="AP89" s="244"/>
      <c r="AQ89" s="244"/>
      <c r="AR89" s="244"/>
      <c r="AS89" s="244"/>
      <c r="AT89" s="244"/>
      <c r="AU89" s="244"/>
      <c r="AV89" s="244"/>
      <c r="AW89" s="244"/>
      <c r="AX89" s="244"/>
      <c r="AY89" s="244"/>
      <c r="AZ89" s="244"/>
      <c r="BA89" s="244"/>
      <c r="BB89" s="245"/>
      <c r="BC89" s="181"/>
      <c r="BD89" s="181"/>
      <c r="BE89" s="181"/>
      <c r="BF89" s="252"/>
      <c r="BG89" s="253"/>
      <c r="BH89" s="253"/>
      <c r="BI89" s="253"/>
      <c r="BJ89" s="253"/>
      <c r="BK89" s="253"/>
      <c r="BL89" s="253"/>
      <c r="BM89" s="253"/>
      <c r="BN89" s="253"/>
      <c r="BO89" s="254"/>
      <c r="BP89" s="283"/>
      <c r="BQ89" s="284"/>
      <c r="BR89" s="284"/>
      <c r="BS89" s="284"/>
      <c r="BT89" s="284"/>
      <c r="BU89" s="284"/>
      <c r="BV89" s="285"/>
      <c r="BW89" s="283"/>
      <c r="BX89" s="284"/>
      <c r="BY89" s="284"/>
      <c r="BZ89" s="284"/>
      <c r="CA89" s="284"/>
      <c r="CB89" s="284"/>
      <c r="CC89" s="285"/>
      <c r="CD89" s="187"/>
      <c r="CF89" s="179"/>
    </row>
    <row r="90" spans="2:84" s="162" customFormat="1" ht="14.5" customHeight="1">
      <c r="B90" s="180"/>
      <c r="C90" s="273"/>
      <c r="D90" s="274"/>
      <c r="E90" s="274"/>
      <c r="F90" s="274"/>
      <c r="G90" s="274"/>
      <c r="H90" s="274"/>
      <c r="I90" s="274"/>
      <c r="J90" s="274"/>
      <c r="K90" s="274"/>
      <c r="L90" s="274"/>
      <c r="M90" s="274"/>
      <c r="N90" s="275"/>
      <c r="O90" s="181"/>
      <c r="P90" s="181"/>
      <c r="Q90" s="181"/>
      <c r="R90" s="243"/>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244"/>
      <c r="AP90" s="244"/>
      <c r="AQ90" s="244"/>
      <c r="AR90" s="244"/>
      <c r="AS90" s="244"/>
      <c r="AT90" s="244"/>
      <c r="AU90" s="244"/>
      <c r="AV90" s="244"/>
      <c r="AW90" s="244"/>
      <c r="AX90" s="244"/>
      <c r="AY90" s="244"/>
      <c r="AZ90" s="244"/>
      <c r="BA90" s="244"/>
      <c r="BB90" s="245"/>
      <c r="BC90" s="181"/>
      <c r="BD90" s="181"/>
      <c r="BE90" s="181"/>
      <c r="BF90" s="230" t="s">
        <v>15</v>
      </c>
      <c r="BG90" s="231"/>
      <c r="BH90" s="231"/>
      <c r="BI90" s="231"/>
      <c r="BJ90" s="231"/>
      <c r="BK90" s="231"/>
      <c r="BL90" s="231"/>
      <c r="BM90" s="231"/>
      <c r="BN90" s="231"/>
      <c r="BO90" s="232"/>
      <c r="BP90" s="236" t="s">
        <v>425</v>
      </c>
      <c r="BQ90" s="231"/>
      <c r="BR90" s="231"/>
      <c r="BS90" s="231"/>
      <c r="BT90" s="231"/>
      <c r="BU90" s="231"/>
      <c r="BV90" s="232"/>
      <c r="BW90" s="236" t="s">
        <v>429</v>
      </c>
      <c r="BX90" s="231"/>
      <c r="BY90" s="231"/>
      <c r="BZ90" s="231"/>
      <c r="CA90" s="231"/>
      <c r="CB90" s="231"/>
      <c r="CC90" s="232"/>
      <c r="CD90" s="187"/>
      <c r="CF90" s="179"/>
    </row>
    <row r="91" spans="2:84" s="162" customFormat="1">
      <c r="B91" s="180"/>
      <c r="C91" s="273"/>
      <c r="D91" s="274"/>
      <c r="E91" s="274"/>
      <c r="F91" s="274"/>
      <c r="G91" s="274"/>
      <c r="H91" s="274"/>
      <c r="I91" s="274"/>
      <c r="J91" s="274"/>
      <c r="K91" s="274"/>
      <c r="L91" s="274"/>
      <c r="M91" s="274"/>
      <c r="N91" s="275"/>
      <c r="O91" s="181"/>
      <c r="P91" s="181"/>
      <c r="Q91" s="181"/>
      <c r="R91" s="243"/>
      <c r="S91" s="244"/>
      <c r="T91" s="244"/>
      <c r="U91" s="244"/>
      <c r="V91" s="244"/>
      <c r="W91" s="244"/>
      <c r="X91" s="244"/>
      <c r="Y91" s="244"/>
      <c r="Z91" s="244"/>
      <c r="AA91" s="244"/>
      <c r="AB91" s="244"/>
      <c r="AC91" s="244"/>
      <c r="AD91" s="244"/>
      <c r="AE91" s="244"/>
      <c r="AF91" s="244"/>
      <c r="AG91" s="244"/>
      <c r="AH91" s="244"/>
      <c r="AI91" s="244"/>
      <c r="AJ91" s="244"/>
      <c r="AK91" s="244"/>
      <c r="AL91" s="244"/>
      <c r="AM91" s="244"/>
      <c r="AN91" s="244"/>
      <c r="AO91" s="244"/>
      <c r="AP91" s="244"/>
      <c r="AQ91" s="244"/>
      <c r="AR91" s="244"/>
      <c r="AS91" s="244"/>
      <c r="AT91" s="244"/>
      <c r="AU91" s="244"/>
      <c r="AV91" s="244"/>
      <c r="AW91" s="244"/>
      <c r="AX91" s="244"/>
      <c r="AY91" s="244"/>
      <c r="AZ91" s="244"/>
      <c r="BA91" s="244"/>
      <c r="BB91" s="245"/>
      <c r="BC91" s="181"/>
      <c r="BD91" s="181"/>
      <c r="BE91" s="181"/>
      <c r="BF91" s="233"/>
      <c r="BG91" s="234"/>
      <c r="BH91" s="234"/>
      <c r="BI91" s="234"/>
      <c r="BJ91" s="234"/>
      <c r="BK91" s="234"/>
      <c r="BL91" s="234"/>
      <c r="BM91" s="234"/>
      <c r="BN91" s="234"/>
      <c r="BO91" s="235"/>
      <c r="BP91" s="237"/>
      <c r="BQ91" s="238"/>
      <c r="BR91" s="238"/>
      <c r="BS91" s="238"/>
      <c r="BT91" s="238"/>
      <c r="BU91" s="238"/>
      <c r="BV91" s="239"/>
      <c r="BW91" s="237"/>
      <c r="BX91" s="238"/>
      <c r="BY91" s="238"/>
      <c r="BZ91" s="238"/>
      <c r="CA91" s="238"/>
      <c r="CB91" s="238"/>
      <c r="CC91" s="239"/>
      <c r="CD91" s="187"/>
      <c r="CF91" s="179"/>
    </row>
    <row r="92" spans="2:84" s="162" customFormat="1" ht="14.5" customHeight="1">
      <c r="B92" s="180"/>
      <c r="C92" s="273"/>
      <c r="D92" s="274"/>
      <c r="E92" s="274"/>
      <c r="F92" s="274"/>
      <c r="G92" s="274"/>
      <c r="H92" s="274"/>
      <c r="I92" s="274"/>
      <c r="J92" s="274"/>
      <c r="K92" s="274"/>
      <c r="L92" s="274"/>
      <c r="M92" s="274"/>
      <c r="N92" s="275"/>
      <c r="O92" s="181"/>
      <c r="P92" s="181"/>
      <c r="Q92" s="181"/>
      <c r="R92" s="243"/>
      <c r="S92" s="244"/>
      <c r="T92" s="244"/>
      <c r="U92" s="244"/>
      <c r="V92" s="244"/>
      <c r="W92" s="244"/>
      <c r="X92" s="244"/>
      <c r="Y92" s="244"/>
      <c r="Z92" s="244"/>
      <c r="AA92" s="244"/>
      <c r="AB92" s="244"/>
      <c r="AC92" s="244"/>
      <c r="AD92" s="244"/>
      <c r="AE92" s="244"/>
      <c r="AF92" s="244"/>
      <c r="AG92" s="244"/>
      <c r="AH92" s="244"/>
      <c r="AI92" s="244"/>
      <c r="AJ92" s="244"/>
      <c r="AK92" s="244"/>
      <c r="AL92" s="244"/>
      <c r="AM92" s="244"/>
      <c r="AN92" s="244"/>
      <c r="AO92" s="244"/>
      <c r="AP92" s="244"/>
      <c r="AQ92" s="244"/>
      <c r="AR92" s="244"/>
      <c r="AS92" s="244"/>
      <c r="AT92" s="244"/>
      <c r="AU92" s="244"/>
      <c r="AV92" s="244"/>
      <c r="AW92" s="244"/>
      <c r="AX92" s="244"/>
      <c r="AY92" s="244"/>
      <c r="AZ92" s="244"/>
      <c r="BA92" s="244"/>
      <c r="BB92" s="245"/>
      <c r="BC92" s="181"/>
      <c r="BD92" s="181"/>
      <c r="BE92" s="181"/>
      <c r="BF92" s="230" t="s">
        <v>16</v>
      </c>
      <c r="BG92" s="231"/>
      <c r="BH92" s="231"/>
      <c r="BI92" s="231"/>
      <c r="BJ92" s="231"/>
      <c r="BK92" s="231"/>
      <c r="BL92" s="231"/>
      <c r="BM92" s="231"/>
      <c r="BN92" s="231"/>
      <c r="BO92" s="232"/>
      <c r="BP92" s="236" t="s">
        <v>425</v>
      </c>
      <c r="BQ92" s="231"/>
      <c r="BR92" s="231"/>
      <c r="BS92" s="231"/>
      <c r="BT92" s="231"/>
      <c r="BU92" s="231"/>
      <c r="BV92" s="232"/>
      <c r="BW92" s="236" t="s">
        <v>429</v>
      </c>
      <c r="BX92" s="231"/>
      <c r="BY92" s="231"/>
      <c r="BZ92" s="231"/>
      <c r="CA92" s="231"/>
      <c r="CB92" s="231"/>
      <c r="CC92" s="232"/>
      <c r="CD92" s="187"/>
      <c r="CF92" s="179"/>
    </row>
    <row r="93" spans="2:84" s="162" customFormat="1" ht="14.5" customHeight="1">
      <c r="B93" s="180"/>
      <c r="C93" s="273"/>
      <c r="D93" s="274"/>
      <c r="E93" s="274"/>
      <c r="F93" s="274"/>
      <c r="G93" s="274"/>
      <c r="H93" s="274"/>
      <c r="I93" s="274"/>
      <c r="J93" s="274"/>
      <c r="K93" s="274"/>
      <c r="L93" s="274"/>
      <c r="M93" s="274"/>
      <c r="N93" s="275"/>
      <c r="O93" s="181"/>
      <c r="P93" s="181"/>
      <c r="Q93" s="181"/>
      <c r="R93" s="243"/>
      <c r="S93" s="244"/>
      <c r="T93" s="244"/>
      <c r="U93" s="244"/>
      <c r="V93" s="244"/>
      <c r="W93" s="244"/>
      <c r="X93" s="244"/>
      <c r="Y93" s="244"/>
      <c r="Z93" s="244"/>
      <c r="AA93" s="244"/>
      <c r="AB93" s="244"/>
      <c r="AC93" s="244"/>
      <c r="AD93" s="244"/>
      <c r="AE93" s="244"/>
      <c r="AF93" s="244"/>
      <c r="AG93" s="244"/>
      <c r="AH93" s="244"/>
      <c r="AI93" s="244"/>
      <c r="AJ93" s="244"/>
      <c r="AK93" s="244"/>
      <c r="AL93" s="244"/>
      <c r="AM93" s="244"/>
      <c r="AN93" s="244"/>
      <c r="AO93" s="244"/>
      <c r="AP93" s="244"/>
      <c r="AQ93" s="244"/>
      <c r="AR93" s="244"/>
      <c r="AS93" s="244"/>
      <c r="AT93" s="244"/>
      <c r="AU93" s="244"/>
      <c r="AV93" s="244"/>
      <c r="AW93" s="244"/>
      <c r="AX93" s="244"/>
      <c r="AY93" s="244"/>
      <c r="AZ93" s="244"/>
      <c r="BA93" s="244"/>
      <c r="BB93" s="245"/>
      <c r="BC93" s="181"/>
      <c r="BD93" s="181"/>
      <c r="BE93" s="181"/>
      <c r="BF93" s="233"/>
      <c r="BG93" s="234"/>
      <c r="BH93" s="234"/>
      <c r="BI93" s="234"/>
      <c r="BJ93" s="234"/>
      <c r="BK93" s="234"/>
      <c r="BL93" s="234"/>
      <c r="BM93" s="234"/>
      <c r="BN93" s="234"/>
      <c r="BO93" s="235"/>
      <c r="BP93" s="237"/>
      <c r="BQ93" s="238"/>
      <c r="BR93" s="238"/>
      <c r="BS93" s="238"/>
      <c r="BT93" s="238"/>
      <c r="BU93" s="238"/>
      <c r="BV93" s="239"/>
      <c r="BW93" s="237"/>
      <c r="BX93" s="238"/>
      <c r="BY93" s="238"/>
      <c r="BZ93" s="238"/>
      <c r="CA93" s="238"/>
      <c r="CB93" s="238"/>
      <c r="CC93" s="239"/>
      <c r="CD93" s="187"/>
      <c r="CF93" s="179"/>
    </row>
    <row r="94" spans="2:84" s="162" customFormat="1" ht="14.5" customHeight="1">
      <c r="B94" s="180"/>
      <c r="C94" s="273"/>
      <c r="D94" s="274"/>
      <c r="E94" s="274"/>
      <c r="F94" s="274"/>
      <c r="G94" s="274"/>
      <c r="H94" s="274"/>
      <c r="I94" s="274"/>
      <c r="J94" s="274"/>
      <c r="K94" s="274"/>
      <c r="L94" s="274"/>
      <c r="M94" s="274"/>
      <c r="N94" s="275"/>
      <c r="O94" s="181"/>
      <c r="P94" s="181"/>
      <c r="Q94" s="181"/>
      <c r="R94" s="243"/>
      <c r="S94" s="244"/>
      <c r="T94" s="244"/>
      <c r="U94" s="244"/>
      <c r="V94" s="244"/>
      <c r="W94" s="244"/>
      <c r="X94" s="244"/>
      <c r="Y94" s="244"/>
      <c r="Z94" s="244"/>
      <c r="AA94" s="244"/>
      <c r="AB94" s="244"/>
      <c r="AC94" s="244"/>
      <c r="AD94" s="244"/>
      <c r="AE94" s="244"/>
      <c r="AF94" s="244"/>
      <c r="AG94" s="244"/>
      <c r="AH94" s="244"/>
      <c r="AI94" s="244"/>
      <c r="AJ94" s="244"/>
      <c r="AK94" s="244"/>
      <c r="AL94" s="244"/>
      <c r="AM94" s="244"/>
      <c r="AN94" s="244"/>
      <c r="AO94" s="244"/>
      <c r="AP94" s="244"/>
      <c r="AQ94" s="244"/>
      <c r="AR94" s="244"/>
      <c r="AS94" s="244"/>
      <c r="AT94" s="244"/>
      <c r="AU94" s="244"/>
      <c r="AV94" s="244"/>
      <c r="AW94" s="244"/>
      <c r="AX94" s="244"/>
      <c r="AY94" s="244"/>
      <c r="AZ94" s="244"/>
      <c r="BA94" s="244"/>
      <c r="BB94" s="245"/>
      <c r="BC94" s="181"/>
      <c r="BD94" s="181"/>
      <c r="BE94" s="181"/>
      <c r="BF94" s="255" t="s">
        <v>17</v>
      </c>
      <c r="BG94" s="256"/>
      <c r="BH94" s="256"/>
      <c r="BI94" s="256"/>
      <c r="BJ94" s="256"/>
      <c r="BK94" s="256"/>
      <c r="BL94" s="256"/>
      <c r="BM94" s="256"/>
      <c r="BN94" s="256"/>
      <c r="BO94" s="257"/>
      <c r="BP94" s="264" t="s">
        <v>22</v>
      </c>
      <c r="BQ94" s="265"/>
      <c r="BR94" s="265"/>
      <c r="BS94" s="265"/>
      <c r="BT94" s="265"/>
      <c r="BU94" s="265"/>
      <c r="BV94" s="265"/>
      <c r="BW94" s="265"/>
      <c r="BX94" s="265"/>
      <c r="BY94" s="265"/>
      <c r="BZ94" s="265"/>
      <c r="CA94" s="265"/>
      <c r="CB94" s="265"/>
      <c r="CC94" s="266"/>
      <c r="CD94" s="187"/>
      <c r="CF94" s="179"/>
    </row>
    <row r="95" spans="2:84" s="162" customFormat="1">
      <c r="B95" s="180"/>
      <c r="C95" s="273"/>
      <c r="D95" s="274"/>
      <c r="E95" s="274"/>
      <c r="F95" s="274"/>
      <c r="G95" s="274"/>
      <c r="H95" s="274"/>
      <c r="I95" s="274"/>
      <c r="J95" s="274"/>
      <c r="K95" s="274"/>
      <c r="L95" s="274"/>
      <c r="M95" s="274"/>
      <c r="N95" s="275"/>
      <c r="O95" s="181"/>
      <c r="P95" s="181"/>
      <c r="Q95" s="181"/>
      <c r="R95" s="243"/>
      <c r="S95" s="244"/>
      <c r="T95" s="244"/>
      <c r="U95" s="244"/>
      <c r="V95" s="244"/>
      <c r="W95" s="244"/>
      <c r="X95" s="244"/>
      <c r="Y95" s="244"/>
      <c r="Z95" s="244"/>
      <c r="AA95" s="244"/>
      <c r="AB95" s="244"/>
      <c r="AC95" s="244"/>
      <c r="AD95" s="244"/>
      <c r="AE95" s="244"/>
      <c r="AF95" s="244"/>
      <c r="AG95" s="244"/>
      <c r="AH95" s="244"/>
      <c r="AI95" s="244"/>
      <c r="AJ95" s="244"/>
      <c r="AK95" s="244"/>
      <c r="AL95" s="244"/>
      <c r="AM95" s="244"/>
      <c r="AN95" s="244"/>
      <c r="AO95" s="244"/>
      <c r="AP95" s="244"/>
      <c r="AQ95" s="244"/>
      <c r="AR95" s="244"/>
      <c r="AS95" s="244"/>
      <c r="AT95" s="244"/>
      <c r="AU95" s="244"/>
      <c r="AV95" s="244"/>
      <c r="AW95" s="244"/>
      <c r="AX95" s="244"/>
      <c r="AY95" s="244"/>
      <c r="AZ95" s="244"/>
      <c r="BA95" s="244"/>
      <c r="BB95" s="245"/>
      <c r="BC95" s="181"/>
      <c r="BD95" s="181"/>
      <c r="BE95" s="181"/>
      <c r="BF95" s="258"/>
      <c r="BG95" s="259"/>
      <c r="BH95" s="259"/>
      <c r="BI95" s="259"/>
      <c r="BJ95" s="259"/>
      <c r="BK95" s="259"/>
      <c r="BL95" s="259"/>
      <c r="BM95" s="259"/>
      <c r="BN95" s="259"/>
      <c r="BO95" s="260"/>
      <c r="BP95" s="267"/>
      <c r="BQ95" s="268"/>
      <c r="BR95" s="268"/>
      <c r="BS95" s="268"/>
      <c r="BT95" s="268"/>
      <c r="BU95" s="268"/>
      <c r="BV95" s="268"/>
      <c r="BW95" s="268"/>
      <c r="BX95" s="268"/>
      <c r="BY95" s="268"/>
      <c r="BZ95" s="268"/>
      <c r="CA95" s="268"/>
      <c r="CB95" s="268"/>
      <c r="CC95" s="269"/>
      <c r="CD95" s="187"/>
      <c r="CF95" s="179"/>
    </row>
    <row r="96" spans="2:84" s="162" customFormat="1">
      <c r="B96" s="180"/>
      <c r="C96" s="273"/>
      <c r="D96" s="274"/>
      <c r="E96" s="274"/>
      <c r="F96" s="274"/>
      <c r="G96" s="274"/>
      <c r="H96" s="274"/>
      <c r="I96" s="274"/>
      <c r="J96" s="274"/>
      <c r="K96" s="274"/>
      <c r="L96" s="274"/>
      <c r="M96" s="274"/>
      <c r="N96" s="275"/>
      <c r="O96" s="181"/>
      <c r="P96" s="181"/>
      <c r="Q96" s="181"/>
      <c r="R96" s="243"/>
      <c r="S96" s="244"/>
      <c r="T96" s="244"/>
      <c r="U96" s="244"/>
      <c r="V96" s="244"/>
      <c r="W96" s="244"/>
      <c r="X96" s="244"/>
      <c r="Y96" s="244"/>
      <c r="Z96" s="244"/>
      <c r="AA96" s="244"/>
      <c r="AB96" s="244"/>
      <c r="AC96" s="244"/>
      <c r="AD96" s="244"/>
      <c r="AE96" s="244"/>
      <c r="AF96" s="244"/>
      <c r="AG96" s="244"/>
      <c r="AH96" s="244"/>
      <c r="AI96" s="244"/>
      <c r="AJ96" s="244"/>
      <c r="AK96" s="244"/>
      <c r="AL96" s="244"/>
      <c r="AM96" s="244"/>
      <c r="AN96" s="244"/>
      <c r="AO96" s="244"/>
      <c r="AP96" s="244"/>
      <c r="AQ96" s="244"/>
      <c r="AR96" s="244"/>
      <c r="AS96" s="244"/>
      <c r="AT96" s="244"/>
      <c r="AU96" s="244"/>
      <c r="AV96" s="244"/>
      <c r="AW96" s="244"/>
      <c r="AX96" s="244"/>
      <c r="AY96" s="244"/>
      <c r="AZ96" s="244"/>
      <c r="BA96" s="244"/>
      <c r="BB96" s="245"/>
      <c r="BC96" s="181"/>
      <c r="BD96" s="181"/>
      <c r="BE96" s="181"/>
      <c r="BF96" s="258"/>
      <c r="BG96" s="259"/>
      <c r="BH96" s="259"/>
      <c r="BI96" s="259"/>
      <c r="BJ96" s="259"/>
      <c r="BK96" s="259"/>
      <c r="BL96" s="259"/>
      <c r="BM96" s="259"/>
      <c r="BN96" s="259"/>
      <c r="BO96" s="260"/>
      <c r="BP96" s="267"/>
      <c r="BQ96" s="268"/>
      <c r="BR96" s="268"/>
      <c r="BS96" s="268"/>
      <c r="BT96" s="268"/>
      <c r="BU96" s="268"/>
      <c r="BV96" s="268"/>
      <c r="BW96" s="268"/>
      <c r="BX96" s="268"/>
      <c r="BY96" s="268"/>
      <c r="BZ96" s="268"/>
      <c r="CA96" s="268"/>
      <c r="CB96" s="268"/>
      <c r="CC96" s="269"/>
      <c r="CD96" s="187"/>
      <c r="CF96" s="179"/>
    </row>
    <row r="97" spans="2:84" s="162" customFormat="1">
      <c r="B97" s="180"/>
      <c r="C97" s="273"/>
      <c r="D97" s="274"/>
      <c r="E97" s="274"/>
      <c r="F97" s="274"/>
      <c r="G97" s="274"/>
      <c r="H97" s="274"/>
      <c r="I97" s="274"/>
      <c r="J97" s="274"/>
      <c r="K97" s="274"/>
      <c r="L97" s="274"/>
      <c r="M97" s="274"/>
      <c r="N97" s="275"/>
      <c r="O97" s="181"/>
      <c r="P97" s="181"/>
      <c r="Q97" s="181"/>
      <c r="R97" s="243"/>
      <c r="S97" s="244"/>
      <c r="T97" s="244"/>
      <c r="U97" s="244"/>
      <c r="V97" s="244"/>
      <c r="W97" s="244"/>
      <c r="X97" s="244"/>
      <c r="Y97" s="244"/>
      <c r="Z97" s="244"/>
      <c r="AA97" s="244"/>
      <c r="AB97" s="244"/>
      <c r="AC97" s="244"/>
      <c r="AD97" s="244"/>
      <c r="AE97" s="244"/>
      <c r="AF97" s="244"/>
      <c r="AG97" s="244"/>
      <c r="AH97" s="244"/>
      <c r="AI97" s="244"/>
      <c r="AJ97" s="244"/>
      <c r="AK97" s="244"/>
      <c r="AL97" s="244"/>
      <c r="AM97" s="244"/>
      <c r="AN97" s="244"/>
      <c r="AO97" s="244"/>
      <c r="AP97" s="244"/>
      <c r="AQ97" s="244"/>
      <c r="AR97" s="244"/>
      <c r="AS97" s="244"/>
      <c r="AT97" s="244"/>
      <c r="AU97" s="244"/>
      <c r="AV97" s="244"/>
      <c r="AW97" s="244"/>
      <c r="AX97" s="244"/>
      <c r="AY97" s="244"/>
      <c r="AZ97" s="244"/>
      <c r="BA97" s="244"/>
      <c r="BB97" s="245"/>
      <c r="BC97" s="181"/>
      <c r="BD97" s="181"/>
      <c r="BE97" s="181"/>
      <c r="BF97" s="258"/>
      <c r="BG97" s="259"/>
      <c r="BH97" s="259"/>
      <c r="BI97" s="259"/>
      <c r="BJ97" s="259"/>
      <c r="BK97" s="259"/>
      <c r="BL97" s="259"/>
      <c r="BM97" s="259"/>
      <c r="BN97" s="259"/>
      <c r="BO97" s="260"/>
      <c r="BP97" s="267"/>
      <c r="BQ97" s="268"/>
      <c r="BR97" s="268"/>
      <c r="BS97" s="268"/>
      <c r="BT97" s="268"/>
      <c r="BU97" s="268"/>
      <c r="BV97" s="268"/>
      <c r="BW97" s="268"/>
      <c r="BX97" s="268"/>
      <c r="BY97" s="268"/>
      <c r="BZ97" s="268"/>
      <c r="CA97" s="268"/>
      <c r="CB97" s="268"/>
      <c r="CC97" s="269"/>
      <c r="CD97" s="187"/>
      <c r="CF97" s="179"/>
    </row>
    <row r="98" spans="2:84" s="162" customFormat="1">
      <c r="B98" s="180"/>
      <c r="C98" s="273"/>
      <c r="D98" s="274"/>
      <c r="E98" s="274"/>
      <c r="F98" s="274"/>
      <c r="G98" s="274"/>
      <c r="H98" s="274"/>
      <c r="I98" s="274"/>
      <c r="J98" s="274"/>
      <c r="K98" s="274"/>
      <c r="L98" s="274"/>
      <c r="M98" s="274"/>
      <c r="N98" s="275"/>
      <c r="O98" s="181"/>
      <c r="P98" s="181"/>
      <c r="Q98" s="181"/>
      <c r="R98" s="243"/>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244"/>
      <c r="AP98" s="244"/>
      <c r="AQ98" s="244"/>
      <c r="AR98" s="244"/>
      <c r="AS98" s="244"/>
      <c r="AT98" s="244"/>
      <c r="AU98" s="244"/>
      <c r="AV98" s="244"/>
      <c r="AW98" s="244"/>
      <c r="AX98" s="244"/>
      <c r="AY98" s="244"/>
      <c r="AZ98" s="244"/>
      <c r="BA98" s="244"/>
      <c r="BB98" s="245"/>
      <c r="BC98" s="181"/>
      <c r="BD98" s="181"/>
      <c r="BE98" s="181"/>
      <c r="BF98" s="258"/>
      <c r="BG98" s="259"/>
      <c r="BH98" s="259"/>
      <c r="BI98" s="259"/>
      <c r="BJ98" s="259"/>
      <c r="BK98" s="259"/>
      <c r="BL98" s="259"/>
      <c r="BM98" s="259"/>
      <c r="BN98" s="259"/>
      <c r="BO98" s="260"/>
      <c r="BP98" s="267"/>
      <c r="BQ98" s="268"/>
      <c r="BR98" s="268"/>
      <c r="BS98" s="268"/>
      <c r="BT98" s="268"/>
      <c r="BU98" s="268"/>
      <c r="BV98" s="268"/>
      <c r="BW98" s="268"/>
      <c r="BX98" s="268"/>
      <c r="BY98" s="268"/>
      <c r="BZ98" s="268"/>
      <c r="CA98" s="268"/>
      <c r="CB98" s="268"/>
      <c r="CC98" s="269"/>
      <c r="CD98" s="187"/>
      <c r="CF98" s="179"/>
    </row>
    <row r="99" spans="2:84" s="162" customFormat="1">
      <c r="B99" s="180"/>
      <c r="C99" s="273"/>
      <c r="D99" s="274"/>
      <c r="E99" s="274"/>
      <c r="F99" s="274"/>
      <c r="G99" s="274"/>
      <c r="H99" s="274"/>
      <c r="I99" s="274"/>
      <c r="J99" s="274"/>
      <c r="K99" s="274"/>
      <c r="L99" s="274"/>
      <c r="M99" s="274"/>
      <c r="N99" s="275"/>
      <c r="O99" s="181"/>
      <c r="P99" s="181"/>
      <c r="Q99" s="181"/>
      <c r="R99" s="243"/>
      <c r="S99" s="244"/>
      <c r="T99" s="244"/>
      <c r="U99" s="244"/>
      <c r="V99" s="244"/>
      <c r="W99" s="244"/>
      <c r="X99" s="244"/>
      <c r="Y99" s="244"/>
      <c r="Z99" s="244"/>
      <c r="AA99" s="244"/>
      <c r="AB99" s="244"/>
      <c r="AC99" s="244"/>
      <c r="AD99" s="244"/>
      <c r="AE99" s="244"/>
      <c r="AF99" s="244"/>
      <c r="AG99" s="244"/>
      <c r="AH99" s="244"/>
      <c r="AI99" s="244"/>
      <c r="AJ99" s="244"/>
      <c r="AK99" s="244"/>
      <c r="AL99" s="244"/>
      <c r="AM99" s="244"/>
      <c r="AN99" s="244"/>
      <c r="AO99" s="244"/>
      <c r="AP99" s="244"/>
      <c r="AQ99" s="244"/>
      <c r="AR99" s="244"/>
      <c r="AS99" s="244"/>
      <c r="AT99" s="244"/>
      <c r="AU99" s="244"/>
      <c r="AV99" s="244"/>
      <c r="AW99" s="244"/>
      <c r="AX99" s="244"/>
      <c r="AY99" s="244"/>
      <c r="AZ99" s="244"/>
      <c r="BA99" s="244"/>
      <c r="BB99" s="245"/>
      <c r="BC99" s="181"/>
      <c r="BD99" s="181"/>
      <c r="BE99" s="181"/>
      <c r="BF99" s="258"/>
      <c r="BG99" s="259"/>
      <c r="BH99" s="259"/>
      <c r="BI99" s="259"/>
      <c r="BJ99" s="259"/>
      <c r="BK99" s="259"/>
      <c r="BL99" s="259"/>
      <c r="BM99" s="259"/>
      <c r="BN99" s="259"/>
      <c r="BO99" s="260"/>
      <c r="BP99" s="267"/>
      <c r="BQ99" s="268"/>
      <c r="BR99" s="268"/>
      <c r="BS99" s="268"/>
      <c r="BT99" s="268"/>
      <c r="BU99" s="268"/>
      <c r="BV99" s="268"/>
      <c r="BW99" s="268"/>
      <c r="BX99" s="268"/>
      <c r="BY99" s="268"/>
      <c r="BZ99" s="268"/>
      <c r="CA99" s="268"/>
      <c r="CB99" s="268"/>
      <c r="CC99" s="269"/>
      <c r="CD99" s="187"/>
      <c r="CF99" s="179"/>
    </row>
    <row r="100" spans="2:84" s="162" customFormat="1" ht="32.25" customHeight="1">
      <c r="B100" s="180"/>
      <c r="C100" s="276"/>
      <c r="D100" s="277"/>
      <c r="E100" s="277"/>
      <c r="F100" s="277"/>
      <c r="G100" s="277"/>
      <c r="H100" s="277"/>
      <c r="I100" s="277"/>
      <c r="J100" s="277"/>
      <c r="K100" s="277"/>
      <c r="L100" s="277"/>
      <c r="M100" s="277"/>
      <c r="N100" s="278"/>
      <c r="O100" s="181"/>
      <c r="P100" s="181"/>
      <c r="Q100" s="181"/>
      <c r="R100" s="246"/>
      <c r="S100" s="247"/>
      <c r="T100" s="247"/>
      <c r="U100" s="247"/>
      <c r="V100" s="247"/>
      <c r="W100" s="247"/>
      <c r="X100" s="247"/>
      <c r="Y100" s="247"/>
      <c r="Z100" s="247"/>
      <c r="AA100" s="247"/>
      <c r="AB100" s="247"/>
      <c r="AC100" s="247"/>
      <c r="AD100" s="247"/>
      <c r="AE100" s="247"/>
      <c r="AF100" s="247"/>
      <c r="AG100" s="247"/>
      <c r="AH100" s="247"/>
      <c r="AI100" s="247"/>
      <c r="AJ100" s="247"/>
      <c r="AK100" s="247"/>
      <c r="AL100" s="247"/>
      <c r="AM100" s="247"/>
      <c r="AN100" s="247"/>
      <c r="AO100" s="247"/>
      <c r="AP100" s="247"/>
      <c r="AQ100" s="247"/>
      <c r="AR100" s="247"/>
      <c r="AS100" s="247"/>
      <c r="AT100" s="247"/>
      <c r="AU100" s="247"/>
      <c r="AV100" s="247"/>
      <c r="AW100" s="247"/>
      <c r="AX100" s="247"/>
      <c r="AY100" s="247"/>
      <c r="AZ100" s="247"/>
      <c r="BA100" s="247"/>
      <c r="BB100" s="248"/>
      <c r="BC100" s="181"/>
      <c r="BD100" s="181"/>
      <c r="BE100" s="181"/>
      <c r="BF100" s="261"/>
      <c r="BG100" s="262"/>
      <c r="BH100" s="262"/>
      <c r="BI100" s="262"/>
      <c r="BJ100" s="262"/>
      <c r="BK100" s="262"/>
      <c r="BL100" s="262"/>
      <c r="BM100" s="262"/>
      <c r="BN100" s="262"/>
      <c r="BO100" s="263"/>
      <c r="BP100" s="270"/>
      <c r="BQ100" s="271"/>
      <c r="BR100" s="271"/>
      <c r="BS100" s="271"/>
      <c r="BT100" s="271"/>
      <c r="BU100" s="271"/>
      <c r="BV100" s="271"/>
      <c r="BW100" s="271"/>
      <c r="BX100" s="271"/>
      <c r="BY100" s="271"/>
      <c r="BZ100" s="271"/>
      <c r="CA100" s="271"/>
      <c r="CB100" s="271"/>
      <c r="CC100" s="272"/>
      <c r="CD100" s="187"/>
      <c r="CF100" s="179"/>
    </row>
    <row r="101" spans="2:84" s="162" customFormat="1">
      <c r="B101" s="193"/>
      <c r="C101" s="194"/>
      <c r="D101" s="194"/>
      <c r="E101" s="194"/>
      <c r="F101" s="194"/>
      <c r="G101" s="194"/>
      <c r="H101" s="194"/>
      <c r="I101" s="194"/>
      <c r="J101" s="194"/>
      <c r="K101" s="194"/>
      <c r="L101" s="194"/>
      <c r="M101" s="194"/>
      <c r="N101" s="194"/>
      <c r="O101" s="194"/>
      <c r="P101" s="194"/>
      <c r="Q101" s="194"/>
      <c r="R101" s="194"/>
      <c r="S101" s="194"/>
      <c r="T101" s="194"/>
      <c r="U101" s="194"/>
      <c r="V101" s="194"/>
      <c r="W101" s="200"/>
      <c r="X101" s="200"/>
      <c r="Y101" s="200"/>
      <c r="Z101" s="204"/>
      <c r="AA101" s="204"/>
      <c r="AB101" s="204"/>
      <c r="AC101" s="204"/>
      <c r="AD101" s="204"/>
      <c r="AE101" s="204"/>
      <c r="AF101" s="204"/>
      <c r="AG101" s="204"/>
      <c r="AH101" s="204"/>
      <c r="AI101" s="204"/>
      <c r="AJ101" s="204"/>
      <c r="AK101" s="204"/>
      <c r="AL101" s="204"/>
      <c r="AM101" s="204"/>
      <c r="AN101" s="204"/>
      <c r="AO101" s="204"/>
      <c r="AP101" s="204"/>
      <c r="AQ101" s="204"/>
      <c r="AR101" s="204"/>
      <c r="AS101" s="204"/>
      <c r="AT101" s="204"/>
      <c r="AU101" s="204"/>
      <c r="AV101" s="200"/>
      <c r="AW101" s="200"/>
      <c r="AX101" s="200"/>
      <c r="AY101" s="200"/>
      <c r="AZ101" s="200"/>
      <c r="BA101" s="200"/>
      <c r="BB101" s="200"/>
      <c r="BC101" s="200"/>
      <c r="BD101" s="200"/>
      <c r="BE101" s="200"/>
      <c r="BF101" s="200"/>
      <c r="BG101" s="200"/>
      <c r="BH101" s="200"/>
      <c r="BI101" s="200"/>
      <c r="BJ101" s="200"/>
      <c r="BK101" s="200"/>
      <c r="BL101" s="200"/>
      <c r="BM101" s="200"/>
      <c r="BN101" s="200"/>
      <c r="BO101" s="200"/>
      <c r="BP101" s="200"/>
      <c r="BQ101" s="200"/>
      <c r="BR101" s="200"/>
      <c r="BS101" s="200"/>
      <c r="BT101" s="200"/>
      <c r="BU101" s="200"/>
      <c r="BV101" s="200"/>
      <c r="BW101" s="200"/>
      <c r="BX101" s="200"/>
      <c r="BY101" s="200"/>
      <c r="BZ101" s="200"/>
      <c r="CA101" s="200"/>
      <c r="CB101" s="200"/>
      <c r="CC101" s="200"/>
      <c r="CD101" s="208"/>
    </row>
    <row r="102" spans="2:84" s="162" customFormat="1" ht="8.15" customHeight="1">
      <c r="B102" s="195"/>
      <c r="C102" s="195"/>
      <c r="D102" s="195"/>
      <c r="E102" s="195"/>
      <c r="F102" s="195"/>
      <c r="G102" s="195"/>
      <c r="H102" s="195"/>
      <c r="I102" s="195"/>
      <c r="J102" s="195"/>
      <c r="K102" s="195"/>
      <c r="L102" s="195"/>
      <c r="M102" s="195"/>
      <c r="N102" s="195"/>
      <c r="O102" s="195"/>
      <c r="P102" s="195"/>
      <c r="Q102" s="195"/>
      <c r="R102" s="195"/>
      <c r="S102" s="195"/>
      <c r="T102" s="195"/>
      <c r="U102" s="195"/>
      <c r="V102" s="195"/>
      <c r="W102" s="181"/>
      <c r="X102" s="181"/>
      <c r="Y102" s="181"/>
      <c r="Z102" s="205"/>
      <c r="AA102" s="205"/>
      <c r="AB102" s="205"/>
      <c r="AC102" s="205"/>
      <c r="AD102" s="205"/>
      <c r="AE102" s="205"/>
      <c r="AF102" s="205"/>
      <c r="AG102" s="205"/>
      <c r="AH102" s="205"/>
      <c r="AI102" s="205"/>
      <c r="AJ102" s="205"/>
      <c r="AK102" s="205"/>
      <c r="AL102" s="205"/>
      <c r="AM102" s="205"/>
      <c r="AN102" s="205"/>
      <c r="AO102" s="205"/>
      <c r="AP102" s="205"/>
      <c r="AQ102" s="205"/>
      <c r="AR102" s="205"/>
      <c r="AS102" s="205"/>
      <c r="AT102" s="205"/>
      <c r="AU102" s="205"/>
      <c r="AV102" s="181"/>
      <c r="AW102" s="181"/>
      <c r="AX102" s="181"/>
      <c r="AY102" s="181"/>
      <c r="AZ102" s="181"/>
      <c r="BA102" s="181"/>
      <c r="BB102" s="181"/>
      <c r="BC102" s="181"/>
      <c r="BD102" s="181"/>
      <c r="BE102" s="181"/>
      <c r="BF102" s="181"/>
      <c r="BG102" s="181"/>
      <c r="BH102" s="181"/>
      <c r="BI102" s="181"/>
      <c r="BJ102" s="181"/>
      <c r="BK102" s="181"/>
      <c r="BL102" s="181"/>
      <c r="BM102" s="181"/>
      <c r="BN102" s="181"/>
      <c r="BO102" s="181"/>
      <c r="BP102" s="181"/>
      <c r="BQ102" s="181"/>
      <c r="BR102" s="181"/>
      <c r="BS102" s="181"/>
      <c r="BT102" s="181"/>
      <c r="BU102" s="181"/>
      <c r="BV102" s="181"/>
      <c r="BW102" s="181"/>
      <c r="BX102" s="181"/>
      <c r="BY102" s="181"/>
      <c r="BZ102" s="181"/>
      <c r="CA102" s="181"/>
      <c r="CB102" s="181"/>
      <c r="CC102" s="181"/>
      <c r="CD102" s="181"/>
    </row>
    <row r="103" spans="2:84" s="162" customFormat="1" ht="8.15" customHeight="1">
      <c r="B103" s="170"/>
      <c r="C103" s="196"/>
      <c r="D103" s="196"/>
      <c r="E103" s="196"/>
      <c r="F103" s="196"/>
      <c r="G103" s="196"/>
      <c r="H103" s="196"/>
      <c r="I103" s="196"/>
      <c r="J103" s="200"/>
      <c r="K103" s="200"/>
      <c r="L103" s="200"/>
      <c r="M103" s="200"/>
      <c r="N103" s="200"/>
      <c r="O103" s="200"/>
      <c r="P103" s="200"/>
      <c r="Q103" s="200"/>
      <c r="R103" s="200"/>
      <c r="S103" s="200"/>
      <c r="T103" s="200"/>
      <c r="U103" s="200"/>
      <c r="V103" s="200"/>
      <c r="W103" s="200"/>
      <c r="X103" s="200"/>
      <c r="Y103" s="200"/>
      <c r="Z103" s="200"/>
      <c r="AA103" s="200"/>
      <c r="AB103" s="200"/>
      <c r="AC103" s="200"/>
      <c r="AD103" s="200"/>
      <c r="AE103" s="200"/>
      <c r="AF103" s="200"/>
      <c r="AG103" s="200"/>
      <c r="AH103" s="200"/>
      <c r="AI103" s="200"/>
      <c r="AJ103" s="200"/>
      <c r="AK103" s="200"/>
      <c r="AL103" s="200"/>
      <c r="AM103" s="200"/>
      <c r="AN103" s="200"/>
      <c r="AO103" s="200"/>
      <c r="AP103" s="200"/>
      <c r="AQ103" s="200"/>
      <c r="AR103" s="200"/>
      <c r="AS103" s="200"/>
      <c r="AT103" s="200"/>
      <c r="AU103" s="200"/>
      <c r="AV103" s="200"/>
      <c r="AW103" s="200"/>
      <c r="AX103" s="200"/>
      <c r="AY103" s="200"/>
      <c r="AZ103" s="200"/>
      <c r="BA103" s="200"/>
      <c r="BB103" s="200"/>
      <c r="BC103" s="200"/>
      <c r="BD103" s="200"/>
      <c r="BE103" s="200"/>
      <c r="BF103" s="200"/>
      <c r="BG103" s="200"/>
      <c r="BH103" s="200"/>
      <c r="BI103" s="200"/>
      <c r="BJ103" s="200"/>
      <c r="BK103" s="200"/>
      <c r="BL103" s="200"/>
      <c r="BM103" s="200"/>
      <c r="BN103" s="200"/>
      <c r="BO103" s="200"/>
      <c r="BP103" s="200"/>
      <c r="BQ103" s="200"/>
      <c r="BR103" s="200"/>
      <c r="BS103" s="200"/>
      <c r="BT103" s="200"/>
      <c r="BU103" s="200"/>
      <c r="BV103" s="200"/>
      <c r="BW103" s="200"/>
      <c r="BX103" s="200"/>
      <c r="BY103" s="200"/>
      <c r="BZ103" s="200"/>
      <c r="CA103" s="200"/>
      <c r="CB103" s="200"/>
      <c r="CC103" s="200"/>
      <c r="CD103" s="200"/>
    </row>
    <row r="104" spans="2:84" s="162" customFormat="1" ht="18" customHeight="1">
      <c r="B104" s="286" t="s">
        <v>34</v>
      </c>
      <c r="C104" s="287"/>
      <c r="D104" s="287"/>
      <c r="E104" s="287"/>
      <c r="F104" s="287"/>
      <c r="G104" s="287"/>
      <c r="H104" s="287"/>
      <c r="I104" s="287"/>
      <c r="J104" s="287"/>
      <c r="K104" s="287"/>
      <c r="L104" s="287"/>
      <c r="M104" s="287"/>
      <c r="N104" s="287"/>
      <c r="O104" s="287"/>
      <c r="P104" s="287"/>
      <c r="Q104" s="287"/>
      <c r="R104" s="287"/>
      <c r="S104" s="287"/>
      <c r="T104" s="287"/>
      <c r="U104" s="287"/>
      <c r="V104" s="287"/>
      <c r="W104" s="287"/>
      <c r="X104" s="287"/>
      <c r="Y104" s="287"/>
      <c r="Z104" s="287"/>
      <c r="AA104" s="287"/>
      <c r="AB104" s="287"/>
      <c r="AC104" s="287"/>
      <c r="AD104" s="287"/>
      <c r="AE104" s="287"/>
      <c r="AF104" s="287"/>
      <c r="AG104" s="287"/>
      <c r="AH104" s="287"/>
      <c r="AI104" s="287"/>
      <c r="AJ104" s="287"/>
      <c r="AK104" s="287"/>
      <c r="AL104" s="287"/>
      <c r="AM104" s="287"/>
      <c r="AN104" s="287"/>
      <c r="AO104" s="287"/>
      <c r="AP104" s="287"/>
      <c r="AQ104" s="287"/>
      <c r="AR104" s="287"/>
      <c r="AS104" s="287"/>
      <c r="AT104" s="287"/>
      <c r="AU104" s="287"/>
      <c r="AV104" s="287"/>
      <c r="AW104" s="287"/>
      <c r="AX104" s="287"/>
      <c r="AY104" s="287"/>
      <c r="AZ104" s="287"/>
      <c r="BA104" s="287"/>
      <c r="BB104" s="287"/>
      <c r="BC104" s="287"/>
      <c r="BD104" s="287"/>
      <c r="BE104" s="287"/>
      <c r="BF104" s="287"/>
      <c r="BG104" s="287"/>
      <c r="BH104" s="287"/>
      <c r="BI104" s="287"/>
      <c r="BJ104" s="287"/>
      <c r="BK104" s="287"/>
      <c r="BL104" s="287"/>
      <c r="BM104" s="287"/>
      <c r="BN104" s="287"/>
      <c r="BO104" s="287"/>
      <c r="BP104" s="287"/>
      <c r="BQ104" s="287"/>
      <c r="BR104" s="287"/>
      <c r="BS104" s="287"/>
      <c r="BT104" s="287"/>
      <c r="BU104" s="287"/>
      <c r="BV104" s="287"/>
      <c r="BW104" s="287"/>
      <c r="BX104" s="287"/>
      <c r="BY104" s="287"/>
      <c r="BZ104" s="287"/>
      <c r="CA104" s="287"/>
      <c r="CB104" s="287"/>
      <c r="CC104" s="287"/>
      <c r="CD104" s="288"/>
    </row>
    <row r="105" spans="2:84" s="162" customFormat="1" ht="5.15" customHeight="1">
      <c r="B105" s="175"/>
      <c r="C105" s="174"/>
      <c r="D105" s="174"/>
      <c r="E105" s="174"/>
      <c r="F105" s="174"/>
      <c r="G105" s="174"/>
      <c r="H105" s="174"/>
      <c r="I105" s="174"/>
      <c r="J105" s="181"/>
      <c r="K105" s="181"/>
      <c r="L105" s="181"/>
      <c r="M105" s="181"/>
      <c r="N105" s="181"/>
      <c r="O105" s="181"/>
      <c r="P105" s="181"/>
      <c r="Q105" s="181"/>
      <c r="R105" s="181"/>
      <c r="S105" s="181"/>
      <c r="T105" s="181"/>
      <c r="U105" s="181"/>
      <c r="V105" s="181"/>
      <c r="W105" s="181"/>
      <c r="X105" s="181"/>
      <c r="Y105" s="181"/>
      <c r="Z105" s="181"/>
      <c r="AA105" s="181"/>
      <c r="AB105" s="181"/>
      <c r="AC105" s="181"/>
      <c r="AD105" s="181"/>
      <c r="AE105" s="181"/>
      <c r="AF105" s="181"/>
      <c r="AG105" s="181"/>
      <c r="AH105" s="181"/>
      <c r="AI105" s="181"/>
      <c r="AJ105" s="181"/>
      <c r="AK105" s="181"/>
      <c r="AL105" s="181"/>
      <c r="AM105" s="181"/>
      <c r="AN105" s="181"/>
      <c r="AO105" s="181"/>
      <c r="AP105" s="181"/>
      <c r="AQ105" s="181"/>
      <c r="AR105" s="181"/>
      <c r="AS105" s="181"/>
      <c r="AT105" s="181"/>
      <c r="AU105" s="181"/>
      <c r="AV105" s="181"/>
      <c r="AW105" s="181"/>
      <c r="AX105" s="181"/>
      <c r="AY105" s="181"/>
      <c r="AZ105" s="181"/>
      <c r="BA105" s="181"/>
      <c r="BB105" s="181"/>
      <c r="BC105" s="181"/>
      <c r="BD105" s="181"/>
      <c r="BE105" s="181"/>
      <c r="BF105" s="181"/>
      <c r="BG105" s="181"/>
      <c r="BH105" s="181"/>
      <c r="BI105" s="181"/>
      <c r="BJ105" s="181"/>
      <c r="BK105" s="181"/>
      <c r="BL105" s="181"/>
      <c r="BM105" s="181"/>
      <c r="BN105" s="181"/>
      <c r="BO105" s="181"/>
      <c r="BP105" s="181"/>
      <c r="BQ105" s="181"/>
      <c r="BR105" s="181"/>
      <c r="BS105" s="181"/>
      <c r="BT105" s="181"/>
      <c r="BU105" s="181"/>
      <c r="BV105" s="181"/>
      <c r="BW105" s="181"/>
      <c r="BX105" s="181"/>
      <c r="BY105" s="181"/>
      <c r="BZ105" s="181"/>
      <c r="CA105" s="181"/>
      <c r="CB105" s="181"/>
      <c r="CC105" s="181"/>
      <c r="CD105" s="187"/>
    </row>
    <row r="106" spans="2:84" s="162" customFormat="1" ht="15.5">
      <c r="B106" s="197"/>
      <c r="C106" s="174"/>
      <c r="D106" s="174"/>
      <c r="E106" s="181"/>
      <c r="F106" s="198"/>
      <c r="G106" s="198"/>
      <c r="H106" s="198"/>
      <c r="I106" s="198"/>
      <c r="J106" s="198"/>
      <c r="K106" s="181"/>
      <c r="L106" s="181"/>
      <c r="M106" s="201" t="s">
        <v>35</v>
      </c>
      <c r="N106" s="201"/>
      <c r="O106" s="201"/>
      <c r="P106" s="201"/>
      <c r="Q106" s="201"/>
      <c r="R106" s="201"/>
      <c r="S106" s="201"/>
      <c r="T106" s="201"/>
      <c r="U106" s="201"/>
      <c r="V106" s="201"/>
      <c r="W106" s="201"/>
      <c r="X106" s="201"/>
      <c r="Y106" s="201"/>
      <c r="Z106" s="201"/>
      <c r="AA106" s="201"/>
      <c r="AB106" s="201"/>
      <c r="AC106" s="201"/>
      <c r="AD106" s="201"/>
      <c r="AE106" s="201"/>
      <c r="AF106" s="201"/>
      <c r="AG106" s="201"/>
      <c r="AH106" s="201"/>
      <c r="AI106" s="201"/>
      <c r="AJ106" s="201"/>
      <c r="AK106" s="201"/>
      <c r="AL106" s="201"/>
      <c r="AM106" s="201"/>
      <c r="AN106" s="201"/>
      <c r="AO106" s="201"/>
      <c r="AP106" s="201"/>
      <c r="AQ106" s="201"/>
      <c r="AR106" s="201"/>
      <c r="AS106" s="201"/>
      <c r="AT106" s="201"/>
      <c r="AU106" s="201"/>
      <c r="AV106" s="201" t="s">
        <v>36</v>
      </c>
      <c r="AW106" s="201"/>
      <c r="AX106" s="201"/>
      <c r="AY106" s="201"/>
      <c r="AZ106" s="201"/>
      <c r="BA106" s="201"/>
      <c r="BB106" s="201"/>
      <c r="BD106" s="201"/>
      <c r="BE106" s="181"/>
      <c r="BF106" s="181"/>
      <c r="BG106" s="181"/>
      <c r="BH106" s="181"/>
      <c r="BI106" s="207"/>
      <c r="BJ106" s="181"/>
      <c r="BK106" s="207"/>
      <c r="BL106" s="207"/>
      <c r="BM106" s="207"/>
      <c r="BN106" s="207"/>
      <c r="BO106" s="207"/>
      <c r="BP106" s="207"/>
      <c r="BQ106" s="207"/>
      <c r="BR106" s="207"/>
      <c r="BS106" s="207"/>
      <c r="BT106" s="207"/>
      <c r="BU106" s="207"/>
      <c r="BV106" s="207"/>
      <c r="BW106" s="207"/>
      <c r="BX106" s="207"/>
      <c r="BY106" s="207"/>
      <c r="BZ106" s="207"/>
      <c r="CA106" s="207"/>
      <c r="CB106" s="207"/>
      <c r="CC106" s="207"/>
      <c r="CD106" s="209"/>
    </row>
    <row r="107" spans="2:84" s="162" customFormat="1" ht="5.15" customHeight="1">
      <c r="B107" s="175"/>
      <c r="C107" s="174"/>
      <c r="D107" s="174"/>
      <c r="E107" s="181"/>
      <c r="F107" s="183"/>
      <c r="G107" s="183"/>
      <c r="H107" s="183"/>
      <c r="I107" s="183"/>
      <c r="J107" s="183"/>
      <c r="K107" s="183"/>
      <c r="L107" s="183"/>
      <c r="M107" s="183"/>
      <c r="N107" s="183"/>
      <c r="O107" s="183"/>
      <c r="P107" s="181"/>
      <c r="Q107" s="181"/>
      <c r="R107" s="181"/>
      <c r="S107" s="181"/>
      <c r="T107" s="181"/>
      <c r="U107" s="181"/>
      <c r="V107" s="181"/>
      <c r="W107" s="181"/>
      <c r="X107" s="181"/>
      <c r="Y107" s="181"/>
      <c r="Z107" s="181"/>
      <c r="AA107" s="181"/>
      <c r="AB107" s="181"/>
      <c r="AC107" s="181"/>
      <c r="AD107" s="181"/>
      <c r="AE107" s="181"/>
      <c r="AF107" s="181"/>
      <c r="AG107" s="181"/>
      <c r="AH107" s="181"/>
      <c r="AI107" s="181"/>
      <c r="AJ107" s="181"/>
      <c r="AK107" s="181"/>
      <c r="AL107" s="181"/>
      <c r="AM107" s="181"/>
      <c r="AN107" s="181"/>
      <c r="AO107" s="181"/>
      <c r="AP107" s="181"/>
      <c r="AQ107" s="181"/>
      <c r="AR107" s="181"/>
      <c r="AS107" s="181"/>
      <c r="AT107" s="181"/>
      <c r="AU107" s="181"/>
      <c r="AV107" s="181"/>
      <c r="AW107" s="181"/>
      <c r="AX107" s="181"/>
      <c r="AY107" s="181"/>
      <c r="AZ107" s="181"/>
      <c r="BA107" s="181"/>
      <c r="BB107" s="181"/>
      <c r="BC107" s="181"/>
      <c r="BD107" s="181"/>
      <c r="BE107" s="181"/>
      <c r="BF107" s="181"/>
      <c r="BG107" s="181"/>
      <c r="BH107" s="181"/>
      <c r="BI107" s="181"/>
      <c r="BJ107" s="181"/>
      <c r="BK107" s="181"/>
      <c r="BL107" s="181"/>
      <c r="BM107" s="181"/>
      <c r="BN107" s="181"/>
      <c r="BO107" s="181"/>
      <c r="BP107" s="181"/>
      <c r="BQ107" s="181"/>
      <c r="BR107" s="181"/>
      <c r="BS107" s="181"/>
      <c r="BT107" s="181"/>
      <c r="BU107" s="181"/>
      <c r="BV107" s="181"/>
      <c r="BW107" s="181"/>
      <c r="BX107" s="181"/>
      <c r="BY107" s="181"/>
      <c r="BZ107" s="181"/>
      <c r="CA107" s="181"/>
      <c r="CB107" s="181"/>
      <c r="CC107" s="181"/>
      <c r="CD107" s="187"/>
    </row>
    <row r="108" spans="2:84" s="162" customFormat="1" ht="14.5" customHeight="1">
      <c r="B108" s="175"/>
      <c r="C108" s="174"/>
      <c r="D108" s="174"/>
      <c r="E108" s="181"/>
      <c r="F108" s="181"/>
      <c r="G108" s="181"/>
      <c r="H108" s="181"/>
      <c r="I108" s="181"/>
      <c r="J108" s="181"/>
      <c r="K108" s="181"/>
      <c r="L108" s="181"/>
      <c r="M108" s="291" t="s">
        <v>37</v>
      </c>
      <c r="N108" s="291"/>
      <c r="O108" s="291"/>
      <c r="P108" s="291"/>
      <c r="Q108" s="291"/>
      <c r="R108" s="291"/>
      <c r="S108" s="291"/>
      <c r="T108" s="291"/>
      <c r="U108" s="291"/>
      <c r="V108" s="291"/>
      <c r="W108" s="291"/>
      <c r="X108" s="291"/>
      <c r="Y108" s="291"/>
      <c r="Z108" s="291"/>
      <c r="AA108" s="291"/>
      <c r="AB108" s="291"/>
      <c r="AC108" s="291"/>
      <c r="AD108" s="291"/>
      <c r="AE108" s="291"/>
      <c r="AF108" s="291"/>
      <c r="AG108" s="291"/>
      <c r="AH108" s="291"/>
      <c r="AI108" s="291"/>
      <c r="AJ108" s="291"/>
      <c r="AK108" s="291"/>
      <c r="AL108" s="291"/>
      <c r="AM108" s="291"/>
      <c r="AN108" s="291"/>
      <c r="AO108" s="291"/>
      <c r="AP108" s="291"/>
      <c r="AQ108" s="291"/>
      <c r="AR108" s="291"/>
      <c r="AS108" s="294"/>
      <c r="AT108" s="294"/>
      <c r="AU108" s="294"/>
      <c r="AV108" s="291" t="s">
        <v>38</v>
      </c>
      <c r="AW108" s="291"/>
      <c r="AX108" s="291"/>
      <c r="AY108" s="291"/>
      <c r="AZ108" s="291"/>
      <c r="BA108" s="291"/>
      <c r="BB108" s="291"/>
      <c r="BC108" s="291"/>
      <c r="BD108" s="291"/>
      <c r="BE108" s="291"/>
      <c r="BF108" s="291"/>
      <c r="BG108" s="291"/>
      <c r="BH108" s="291"/>
      <c r="BI108" s="291"/>
      <c r="BJ108" s="291"/>
      <c r="BK108" s="291"/>
      <c r="BL108" s="291"/>
      <c r="BM108" s="291"/>
      <c r="BN108" s="291"/>
      <c r="BO108" s="291"/>
      <c r="BP108" s="291"/>
      <c r="BQ108" s="291"/>
      <c r="BR108" s="291"/>
      <c r="BS108" s="291"/>
      <c r="BT108" s="291"/>
      <c r="BU108" s="291"/>
      <c r="BV108" s="291"/>
      <c r="BW108" s="291"/>
      <c r="BX108" s="291"/>
      <c r="BY108" s="291"/>
      <c r="BZ108" s="291"/>
      <c r="CA108" s="291"/>
      <c r="CB108" s="291"/>
      <c r="CC108" s="291"/>
      <c r="CD108" s="292"/>
    </row>
    <row r="109" spans="2:84" s="162" customFormat="1">
      <c r="B109" s="175"/>
      <c r="C109" s="174"/>
      <c r="D109" s="174"/>
      <c r="E109" s="181"/>
      <c r="F109" s="181"/>
      <c r="G109" s="181"/>
      <c r="H109" s="181"/>
      <c r="I109" s="181"/>
      <c r="J109" s="181"/>
      <c r="K109" s="181"/>
      <c r="L109" s="181"/>
      <c r="M109" s="291"/>
      <c r="N109" s="291"/>
      <c r="O109" s="291"/>
      <c r="P109" s="291"/>
      <c r="Q109" s="291"/>
      <c r="R109" s="291"/>
      <c r="S109" s="291"/>
      <c r="T109" s="291"/>
      <c r="U109" s="291"/>
      <c r="V109" s="291"/>
      <c r="W109" s="291"/>
      <c r="X109" s="291"/>
      <c r="Y109" s="291"/>
      <c r="Z109" s="291"/>
      <c r="AA109" s="291"/>
      <c r="AB109" s="291"/>
      <c r="AC109" s="291"/>
      <c r="AD109" s="291"/>
      <c r="AE109" s="291"/>
      <c r="AF109" s="291"/>
      <c r="AG109" s="291"/>
      <c r="AH109" s="291"/>
      <c r="AI109" s="291"/>
      <c r="AJ109" s="291"/>
      <c r="AK109" s="291"/>
      <c r="AL109" s="291"/>
      <c r="AM109" s="291"/>
      <c r="AN109" s="291"/>
      <c r="AO109" s="291"/>
      <c r="AP109" s="291"/>
      <c r="AQ109" s="291"/>
      <c r="AR109" s="291"/>
      <c r="AS109" s="294"/>
      <c r="AT109" s="294"/>
      <c r="AU109" s="294"/>
      <c r="AV109" s="291"/>
      <c r="AW109" s="291"/>
      <c r="AX109" s="291"/>
      <c r="AY109" s="291"/>
      <c r="AZ109" s="291"/>
      <c r="BA109" s="291"/>
      <c r="BB109" s="291"/>
      <c r="BC109" s="291"/>
      <c r="BD109" s="291"/>
      <c r="BE109" s="291"/>
      <c r="BF109" s="291"/>
      <c r="BG109" s="291"/>
      <c r="BH109" s="291"/>
      <c r="BI109" s="291"/>
      <c r="BJ109" s="291"/>
      <c r="BK109" s="291"/>
      <c r="BL109" s="291"/>
      <c r="BM109" s="291"/>
      <c r="BN109" s="291"/>
      <c r="BO109" s="291"/>
      <c r="BP109" s="291"/>
      <c r="BQ109" s="291"/>
      <c r="BR109" s="291"/>
      <c r="BS109" s="291"/>
      <c r="BT109" s="291"/>
      <c r="BU109" s="291"/>
      <c r="BV109" s="291"/>
      <c r="BW109" s="291"/>
      <c r="BX109" s="291"/>
      <c r="BY109" s="291"/>
      <c r="BZ109" s="291"/>
      <c r="CA109" s="291"/>
      <c r="CB109" s="291"/>
      <c r="CC109" s="291"/>
      <c r="CD109" s="292"/>
    </row>
    <row r="110" spans="2:84" s="162" customFormat="1">
      <c r="B110" s="175"/>
      <c r="C110" s="174"/>
      <c r="D110" s="174"/>
      <c r="E110" s="181"/>
      <c r="F110" s="181"/>
      <c r="G110" s="181"/>
      <c r="H110" s="181"/>
      <c r="I110" s="181"/>
      <c r="J110" s="181"/>
      <c r="K110" s="181"/>
      <c r="L110" s="181"/>
      <c r="M110" s="291"/>
      <c r="N110" s="291"/>
      <c r="O110" s="291"/>
      <c r="P110" s="291"/>
      <c r="Q110" s="291"/>
      <c r="R110" s="291"/>
      <c r="S110" s="291"/>
      <c r="T110" s="291"/>
      <c r="U110" s="291"/>
      <c r="V110" s="291"/>
      <c r="W110" s="291"/>
      <c r="X110" s="291"/>
      <c r="Y110" s="291"/>
      <c r="Z110" s="291"/>
      <c r="AA110" s="291"/>
      <c r="AB110" s="291"/>
      <c r="AC110" s="291"/>
      <c r="AD110" s="291"/>
      <c r="AE110" s="291"/>
      <c r="AF110" s="291"/>
      <c r="AG110" s="291"/>
      <c r="AH110" s="291"/>
      <c r="AI110" s="291"/>
      <c r="AJ110" s="291"/>
      <c r="AK110" s="291"/>
      <c r="AL110" s="291"/>
      <c r="AM110" s="291"/>
      <c r="AN110" s="291"/>
      <c r="AO110" s="291"/>
      <c r="AP110" s="291"/>
      <c r="AQ110" s="291"/>
      <c r="AR110" s="291"/>
      <c r="AS110" s="294"/>
      <c r="AT110" s="294"/>
      <c r="AU110" s="294"/>
      <c r="AV110" s="291"/>
      <c r="AW110" s="291"/>
      <c r="AX110" s="291"/>
      <c r="AY110" s="291"/>
      <c r="AZ110" s="291"/>
      <c r="BA110" s="291"/>
      <c r="BB110" s="291"/>
      <c r="BC110" s="291"/>
      <c r="BD110" s="291"/>
      <c r="BE110" s="291"/>
      <c r="BF110" s="291"/>
      <c r="BG110" s="291"/>
      <c r="BH110" s="291"/>
      <c r="BI110" s="291"/>
      <c r="BJ110" s="291"/>
      <c r="BK110" s="291"/>
      <c r="BL110" s="291"/>
      <c r="BM110" s="291"/>
      <c r="BN110" s="291"/>
      <c r="BO110" s="291"/>
      <c r="BP110" s="291"/>
      <c r="BQ110" s="291"/>
      <c r="BR110" s="291"/>
      <c r="BS110" s="291"/>
      <c r="BT110" s="291"/>
      <c r="BU110" s="291"/>
      <c r="BV110" s="291"/>
      <c r="BW110" s="291"/>
      <c r="BX110" s="291"/>
      <c r="BY110" s="291"/>
      <c r="BZ110" s="291"/>
      <c r="CA110" s="291"/>
      <c r="CB110" s="291"/>
      <c r="CC110" s="291"/>
      <c r="CD110" s="292"/>
    </row>
    <row r="111" spans="2:84" s="162" customFormat="1">
      <c r="B111" s="175"/>
      <c r="C111" s="174"/>
      <c r="D111" s="174"/>
      <c r="E111" s="181"/>
      <c r="F111" s="181"/>
      <c r="G111" s="181"/>
      <c r="H111" s="181"/>
      <c r="I111" s="181"/>
      <c r="J111" s="181"/>
      <c r="K111" s="181"/>
      <c r="L111" s="181"/>
      <c r="M111" s="291"/>
      <c r="N111" s="291"/>
      <c r="O111" s="291"/>
      <c r="P111" s="291"/>
      <c r="Q111" s="291"/>
      <c r="R111" s="291"/>
      <c r="S111" s="291"/>
      <c r="T111" s="291"/>
      <c r="U111" s="291"/>
      <c r="V111" s="291"/>
      <c r="W111" s="291"/>
      <c r="X111" s="291"/>
      <c r="Y111" s="291"/>
      <c r="Z111" s="291"/>
      <c r="AA111" s="291"/>
      <c r="AB111" s="291"/>
      <c r="AC111" s="291"/>
      <c r="AD111" s="291"/>
      <c r="AE111" s="291"/>
      <c r="AF111" s="291"/>
      <c r="AG111" s="291"/>
      <c r="AH111" s="291"/>
      <c r="AI111" s="291"/>
      <c r="AJ111" s="291"/>
      <c r="AK111" s="291"/>
      <c r="AL111" s="291"/>
      <c r="AM111" s="291"/>
      <c r="AN111" s="291"/>
      <c r="AO111" s="291"/>
      <c r="AP111" s="291"/>
      <c r="AQ111" s="291"/>
      <c r="AR111" s="291"/>
      <c r="AS111" s="294"/>
      <c r="AT111" s="294"/>
      <c r="AU111" s="294"/>
      <c r="AV111" s="291"/>
      <c r="AW111" s="291"/>
      <c r="AX111" s="291"/>
      <c r="AY111" s="291"/>
      <c r="AZ111" s="291"/>
      <c r="BA111" s="291"/>
      <c r="BB111" s="291"/>
      <c r="BC111" s="291"/>
      <c r="BD111" s="291"/>
      <c r="BE111" s="291"/>
      <c r="BF111" s="291"/>
      <c r="BG111" s="291"/>
      <c r="BH111" s="291"/>
      <c r="BI111" s="291"/>
      <c r="BJ111" s="291"/>
      <c r="BK111" s="291"/>
      <c r="BL111" s="291"/>
      <c r="BM111" s="291"/>
      <c r="BN111" s="291"/>
      <c r="BO111" s="291"/>
      <c r="BP111" s="291"/>
      <c r="BQ111" s="291"/>
      <c r="BR111" s="291"/>
      <c r="BS111" s="291"/>
      <c r="BT111" s="291"/>
      <c r="BU111" s="291"/>
      <c r="BV111" s="291"/>
      <c r="BW111" s="291"/>
      <c r="BX111" s="291"/>
      <c r="BY111" s="291"/>
      <c r="BZ111" s="291"/>
      <c r="CA111" s="291"/>
      <c r="CB111" s="291"/>
      <c r="CC111" s="291"/>
      <c r="CD111" s="292"/>
    </row>
    <row r="112" spans="2:84" s="162" customFormat="1">
      <c r="B112" s="175"/>
      <c r="C112" s="174"/>
      <c r="D112" s="174"/>
      <c r="E112" s="181"/>
      <c r="F112" s="181"/>
      <c r="G112" s="181"/>
      <c r="H112" s="181"/>
      <c r="I112" s="181"/>
      <c r="J112" s="181"/>
      <c r="K112" s="181"/>
      <c r="L112" s="181"/>
      <c r="M112" s="291"/>
      <c r="N112" s="291"/>
      <c r="O112" s="291"/>
      <c r="P112" s="291"/>
      <c r="Q112" s="291"/>
      <c r="R112" s="291"/>
      <c r="S112" s="291"/>
      <c r="T112" s="291"/>
      <c r="U112" s="291"/>
      <c r="V112" s="291"/>
      <c r="W112" s="291"/>
      <c r="X112" s="291"/>
      <c r="Y112" s="291"/>
      <c r="Z112" s="291"/>
      <c r="AA112" s="291"/>
      <c r="AB112" s="291"/>
      <c r="AC112" s="291"/>
      <c r="AD112" s="291"/>
      <c r="AE112" s="291"/>
      <c r="AF112" s="291"/>
      <c r="AG112" s="291"/>
      <c r="AH112" s="291"/>
      <c r="AI112" s="291"/>
      <c r="AJ112" s="291"/>
      <c r="AK112" s="291"/>
      <c r="AL112" s="291"/>
      <c r="AM112" s="291"/>
      <c r="AN112" s="291"/>
      <c r="AO112" s="291"/>
      <c r="AP112" s="291"/>
      <c r="AQ112" s="291"/>
      <c r="AR112" s="291"/>
      <c r="AS112" s="294"/>
      <c r="AT112" s="294"/>
      <c r="AU112" s="294"/>
      <c r="AV112" s="291"/>
      <c r="AW112" s="291"/>
      <c r="AX112" s="291"/>
      <c r="AY112" s="291"/>
      <c r="AZ112" s="291"/>
      <c r="BA112" s="291"/>
      <c r="BB112" s="291"/>
      <c r="BC112" s="291"/>
      <c r="BD112" s="291"/>
      <c r="BE112" s="291"/>
      <c r="BF112" s="291"/>
      <c r="BG112" s="291"/>
      <c r="BH112" s="291"/>
      <c r="BI112" s="291"/>
      <c r="BJ112" s="291"/>
      <c r="BK112" s="291"/>
      <c r="BL112" s="291"/>
      <c r="BM112" s="291"/>
      <c r="BN112" s="291"/>
      <c r="BO112" s="291"/>
      <c r="BP112" s="291"/>
      <c r="BQ112" s="291"/>
      <c r="BR112" s="291"/>
      <c r="BS112" s="291"/>
      <c r="BT112" s="291"/>
      <c r="BU112" s="291"/>
      <c r="BV112" s="291"/>
      <c r="BW112" s="291"/>
      <c r="BX112" s="291"/>
      <c r="BY112" s="291"/>
      <c r="BZ112" s="291"/>
      <c r="CA112" s="291"/>
      <c r="CB112" s="291"/>
      <c r="CC112" s="291"/>
      <c r="CD112" s="292"/>
    </row>
    <row r="113" spans="2:82" s="162" customFormat="1">
      <c r="B113" s="175"/>
      <c r="C113" s="174"/>
      <c r="D113" s="174"/>
      <c r="E113" s="181"/>
      <c r="F113" s="181"/>
      <c r="G113" s="181"/>
      <c r="H113" s="181"/>
      <c r="I113" s="181"/>
      <c r="J113" s="181"/>
      <c r="K113" s="181"/>
      <c r="L113" s="181"/>
      <c r="M113" s="291"/>
      <c r="N113" s="291"/>
      <c r="O113" s="291"/>
      <c r="P113" s="291"/>
      <c r="Q113" s="291"/>
      <c r="R113" s="291"/>
      <c r="S113" s="291"/>
      <c r="T113" s="291"/>
      <c r="U113" s="291"/>
      <c r="V113" s="291"/>
      <c r="W113" s="291"/>
      <c r="X113" s="291"/>
      <c r="Y113" s="291"/>
      <c r="Z113" s="291"/>
      <c r="AA113" s="291"/>
      <c r="AB113" s="291"/>
      <c r="AC113" s="291"/>
      <c r="AD113" s="291"/>
      <c r="AE113" s="291"/>
      <c r="AF113" s="291"/>
      <c r="AG113" s="291"/>
      <c r="AH113" s="291"/>
      <c r="AI113" s="291"/>
      <c r="AJ113" s="291"/>
      <c r="AK113" s="291"/>
      <c r="AL113" s="291"/>
      <c r="AM113" s="291"/>
      <c r="AN113" s="291"/>
      <c r="AO113" s="291"/>
      <c r="AP113" s="291"/>
      <c r="AQ113" s="291"/>
      <c r="AR113" s="291"/>
      <c r="AS113" s="294"/>
      <c r="AT113" s="294"/>
      <c r="AU113" s="294"/>
      <c r="AV113" s="291"/>
      <c r="AW113" s="291"/>
      <c r="AX113" s="291"/>
      <c r="AY113" s="291"/>
      <c r="AZ113" s="291"/>
      <c r="BA113" s="291"/>
      <c r="BB113" s="291"/>
      <c r="BC113" s="291"/>
      <c r="BD113" s="291"/>
      <c r="BE113" s="291"/>
      <c r="BF113" s="291"/>
      <c r="BG113" s="291"/>
      <c r="BH113" s="291"/>
      <c r="BI113" s="291"/>
      <c r="BJ113" s="291"/>
      <c r="BK113" s="291"/>
      <c r="BL113" s="291"/>
      <c r="BM113" s="291"/>
      <c r="BN113" s="291"/>
      <c r="BO113" s="291"/>
      <c r="BP113" s="291"/>
      <c r="BQ113" s="291"/>
      <c r="BR113" s="291"/>
      <c r="BS113" s="291"/>
      <c r="BT113" s="291"/>
      <c r="BU113" s="291"/>
      <c r="BV113" s="291"/>
      <c r="BW113" s="291"/>
      <c r="BX113" s="291"/>
      <c r="BY113" s="291"/>
      <c r="BZ113" s="291"/>
      <c r="CA113" s="291"/>
      <c r="CB113" s="291"/>
      <c r="CC113" s="291"/>
      <c r="CD113" s="292"/>
    </row>
    <row r="114" spans="2:82" s="162" customFormat="1">
      <c r="B114" s="175"/>
      <c r="C114" s="174"/>
      <c r="D114" s="174"/>
      <c r="E114" s="181"/>
      <c r="F114" s="181"/>
      <c r="G114" s="181"/>
      <c r="H114" s="181"/>
      <c r="I114" s="181"/>
      <c r="J114" s="181"/>
      <c r="K114" s="181"/>
      <c r="L114" s="181"/>
      <c r="M114" s="291"/>
      <c r="N114" s="291"/>
      <c r="O114" s="291"/>
      <c r="P114" s="291"/>
      <c r="Q114" s="291"/>
      <c r="R114" s="291"/>
      <c r="S114" s="291"/>
      <c r="T114" s="291"/>
      <c r="U114" s="291"/>
      <c r="V114" s="291"/>
      <c r="W114" s="291"/>
      <c r="X114" s="291"/>
      <c r="Y114" s="291"/>
      <c r="Z114" s="291"/>
      <c r="AA114" s="291"/>
      <c r="AB114" s="291"/>
      <c r="AC114" s="291"/>
      <c r="AD114" s="291"/>
      <c r="AE114" s="291"/>
      <c r="AF114" s="291"/>
      <c r="AG114" s="291"/>
      <c r="AH114" s="291"/>
      <c r="AI114" s="291"/>
      <c r="AJ114" s="291"/>
      <c r="AK114" s="291"/>
      <c r="AL114" s="291"/>
      <c r="AM114" s="291"/>
      <c r="AN114" s="291"/>
      <c r="AO114" s="291"/>
      <c r="AP114" s="291"/>
      <c r="AQ114" s="291"/>
      <c r="AR114" s="291"/>
      <c r="AS114" s="294"/>
      <c r="AT114" s="294"/>
      <c r="AU114" s="294"/>
      <c r="AV114" s="291"/>
      <c r="AW114" s="291"/>
      <c r="AX114" s="291"/>
      <c r="AY114" s="291"/>
      <c r="AZ114" s="291"/>
      <c r="BA114" s="291"/>
      <c r="BB114" s="291"/>
      <c r="BC114" s="291"/>
      <c r="BD114" s="291"/>
      <c r="BE114" s="291"/>
      <c r="BF114" s="291"/>
      <c r="BG114" s="291"/>
      <c r="BH114" s="291"/>
      <c r="BI114" s="291"/>
      <c r="BJ114" s="291"/>
      <c r="BK114" s="291"/>
      <c r="BL114" s="291"/>
      <c r="BM114" s="291"/>
      <c r="BN114" s="291"/>
      <c r="BO114" s="291"/>
      <c r="BP114" s="291"/>
      <c r="BQ114" s="291"/>
      <c r="BR114" s="291"/>
      <c r="BS114" s="291"/>
      <c r="BT114" s="291"/>
      <c r="BU114" s="291"/>
      <c r="BV114" s="291"/>
      <c r="BW114" s="291"/>
      <c r="BX114" s="291"/>
      <c r="BY114" s="291"/>
      <c r="BZ114" s="291"/>
      <c r="CA114" s="291"/>
      <c r="CB114" s="291"/>
      <c r="CC114" s="291"/>
      <c r="CD114" s="292"/>
    </row>
    <row r="115" spans="2:82" s="162" customFormat="1">
      <c r="B115" s="175"/>
      <c r="C115" s="174"/>
      <c r="D115" s="174"/>
      <c r="E115" s="181"/>
      <c r="F115" s="181"/>
      <c r="G115" s="181"/>
      <c r="H115" s="181"/>
      <c r="I115" s="181"/>
      <c r="J115" s="181"/>
      <c r="K115" s="181"/>
      <c r="L115" s="181"/>
      <c r="M115" s="291"/>
      <c r="N115" s="291"/>
      <c r="O115" s="291"/>
      <c r="P115" s="291"/>
      <c r="Q115" s="291"/>
      <c r="R115" s="291"/>
      <c r="S115" s="291"/>
      <c r="T115" s="291"/>
      <c r="U115" s="291"/>
      <c r="V115" s="291"/>
      <c r="W115" s="291"/>
      <c r="X115" s="291"/>
      <c r="Y115" s="291"/>
      <c r="Z115" s="291"/>
      <c r="AA115" s="291"/>
      <c r="AB115" s="291"/>
      <c r="AC115" s="291"/>
      <c r="AD115" s="291"/>
      <c r="AE115" s="291"/>
      <c r="AF115" s="291"/>
      <c r="AG115" s="291"/>
      <c r="AH115" s="291"/>
      <c r="AI115" s="291"/>
      <c r="AJ115" s="291"/>
      <c r="AK115" s="291"/>
      <c r="AL115" s="291"/>
      <c r="AM115" s="291"/>
      <c r="AN115" s="291"/>
      <c r="AO115" s="291"/>
      <c r="AP115" s="291"/>
      <c r="AQ115" s="291"/>
      <c r="AR115" s="291"/>
      <c r="AS115" s="294"/>
      <c r="AT115" s="294"/>
      <c r="AU115" s="294"/>
      <c r="AV115" s="291"/>
      <c r="AW115" s="291"/>
      <c r="AX115" s="291"/>
      <c r="AY115" s="291"/>
      <c r="AZ115" s="291"/>
      <c r="BA115" s="291"/>
      <c r="BB115" s="291"/>
      <c r="BC115" s="291"/>
      <c r="BD115" s="291"/>
      <c r="BE115" s="291"/>
      <c r="BF115" s="291"/>
      <c r="BG115" s="291"/>
      <c r="BH115" s="291"/>
      <c r="BI115" s="291"/>
      <c r="BJ115" s="291"/>
      <c r="BK115" s="291"/>
      <c r="BL115" s="291"/>
      <c r="BM115" s="291"/>
      <c r="BN115" s="291"/>
      <c r="BO115" s="291"/>
      <c r="BP115" s="291"/>
      <c r="BQ115" s="291"/>
      <c r="BR115" s="291"/>
      <c r="BS115" s="291"/>
      <c r="BT115" s="291"/>
      <c r="BU115" s="291"/>
      <c r="BV115" s="291"/>
      <c r="BW115" s="291"/>
      <c r="BX115" s="291"/>
      <c r="BY115" s="291"/>
      <c r="BZ115" s="291"/>
      <c r="CA115" s="291"/>
      <c r="CB115" s="291"/>
      <c r="CC115" s="291"/>
      <c r="CD115" s="292"/>
    </row>
    <row r="116" spans="2:82" s="162" customFormat="1">
      <c r="B116" s="175"/>
      <c r="C116" s="174"/>
      <c r="D116" s="174"/>
      <c r="E116" s="181"/>
      <c r="F116" s="181"/>
      <c r="G116" s="181"/>
      <c r="H116" s="181"/>
      <c r="I116" s="181"/>
      <c r="J116" s="181"/>
      <c r="K116" s="181"/>
      <c r="L116" s="181"/>
      <c r="M116" s="291"/>
      <c r="N116" s="291"/>
      <c r="O116" s="291"/>
      <c r="P116" s="291"/>
      <c r="Q116" s="291"/>
      <c r="R116" s="291"/>
      <c r="S116" s="291"/>
      <c r="T116" s="291"/>
      <c r="U116" s="291"/>
      <c r="V116" s="291"/>
      <c r="W116" s="291"/>
      <c r="X116" s="291"/>
      <c r="Y116" s="291"/>
      <c r="Z116" s="291"/>
      <c r="AA116" s="291"/>
      <c r="AB116" s="291"/>
      <c r="AC116" s="291"/>
      <c r="AD116" s="291"/>
      <c r="AE116" s="291"/>
      <c r="AF116" s="291"/>
      <c r="AG116" s="291"/>
      <c r="AH116" s="291"/>
      <c r="AI116" s="291"/>
      <c r="AJ116" s="291"/>
      <c r="AK116" s="291"/>
      <c r="AL116" s="291"/>
      <c r="AM116" s="291"/>
      <c r="AN116" s="291"/>
      <c r="AO116" s="291"/>
      <c r="AP116" s="291"/>
      <c r="AQ116" s="291"/>
      <c r="AR116" s="291"/>
      <c r="AS116" s="294"/>
      <c r="AT116" s="294"/>
      <c r="AU116" s="294"/>
      <c r="AV116" s="291"/>
      <c r="AW116" s="291"/>
      <c r="AX116" s="291"/>
      <c r="AY116" s="291"/>
      <c r="AZ116" s="291"/>
      <c r="BA116" s="291"/>
      <c r="BB116" s="291"/>
      <c r="BC116" s="291"/>
      <c r="BD116" s="291"/>
      <c r="BE116" s="291"/>
      <c r="BF116" s="291"/>
      <c r="BG116" s="291"/>
      <c r="BH116" s="291"/>
      <c r="BI116" s="291"/>
      <c r="BJ116" s="291"/>
      <c r="BK116" s="291"/>
      <c r="BL116" s="291"/>
      <c r="BM116" s="291"/>
      <c r="BN116" s="291"/>
      <c r="BO116" s="291"/>
      <c r="BP116" s="291"/>
      <c r="BQ116" s="291"/>
      <c r="BR116" s="291"/>
      <c r="BS116" s="291"/>
      <c r="BT116" s="291"/>
      <c r="BU116" s="291"/>
      <c r="BV116" s="291"/>
      <c r="BW116" s="291"/>
      <c r="BX116" s="291"/>
      <c r="BY116" s="291"/>
      <c r="BZ116" s="291"/>
      <c r="CA116" s="291"/>
      <c r="CB116" s="291"/>
      <c r="CC116" s="291"/>
      <c r="CD116" s="292"/>
    </row>
    <row r="117" spans="2:82" s="162" customFormat="1">
      <c r="B117" s="175"/>
      <c r="C117" s="174"/>
      <c r="D117" s="174"/>
      <c r="E117" s="181"/>
      <c r="F117" s="181"/>
      <c r="G117" s="181"/>
      <c r="H117" s="181"/>
      <c r="I117" s="181"/>
      <c r="J117" s="181"/>
      <c r="K117" s="181"/>
      <c r="L117" s="181"/>
      <c r="M117" s="291"/>
      <c r="N117" s="291"/>
      <c r="O117" s="291"/>
      <c r="P117" s="291"/>
      <c r="Q117" s="291"/>
      <c r="R117" s="291"/>
      <c r="S117" s="291"/>
      <c r="T117" s="291"/>
      <c r="U117" s="291"/>
      <c r="V117" s="291"/>
      <c r="W117" s="291"/>
      <c r="X117" s="291"/>
      <c r="Y117" s="291"/>
      <c r="Z117" s="291"/>
      <c r="AA117" s="291"/>
      <c r="AB117" s="291"/>
      <c r="AC117" s="291"/>
      <c r="AD117" s="291"/>
      <c r="AE117" s="291"/>
      <c r="AF117" s="291"/>
      <c r="AG117" s="291"/>
      <c r="AH117" s="291"/>
      <c r="AI117" s="291"/>
      <c r="AJ117" s="291"/>
      <c r="AK117" s="291"/>
      <c r="AL117" s="291"/>
      <c r="AM117" s="291"/>
      <c r="AN117" s="291"/>
      <c r="AO117" s="291"/>
      <c r="AP117" s="291"/>
      <c r="AQ117" s="291"/>
      <c r="AR117" s="291"/>
      <c r="AS117" s="294"/>
      <c r="AT117" s="294"/>
      <c r="AU117" s="294"/>
      <c r="AV117" s="291"/>
      <c r="AW117" s="291"/>
      <c r="AX117" s="291"/>
      <c r="AY117" s="291"/>
      <c r="AZ117" s="291"/>
      <c r="BA117" s="291"/>
      <c r="BB117" s="291"/>
      <c r="BC117" s="291"/>
      <c r="BD117" s="291"/>
      <c r="BE117" s="291"/>
      <c r="BF117" s="291"/>
      <c r="BG117" s="291"/>
      <c r="BH117" s="291"/>
      <c r="BI117" s="291"/>
      <c r="BJ117" s="291"/>
      <c r="BK117" s="291"/>
      <c r="BL117" s="291"/>
      <c r="BM117" s="291"/>
      <c r="BN117" s="291"/>
      <c r="BO117" s="291"/>
      <c r="BP117" s="291"/>
      <c r="BQ117" s="291"/>
      <c r="BR117" s="291"/>
      <c r="BS117" s="291"/>
      <c r="BT117" s="291"/>
      <c r="BU117" s="291"/>
      <c r="BV117" s="291"/>
      <c r="BW117" s="291"/>
      <c r="BX117" s="291"/>
      <c r="BY117" s="291"/>
      <c r="BZ117" s="291"/>
      <c r="CA117" s="291"/>
      <c r="CB117" s="291"/>
      <c r="CC117" s="291"/>
      <c r="CD117" s="292"/>
    </row>
    <row r="118" spans="2:82" s="162" customFormat="1">
      <c r="B118" s="169"/>
      <c r="C118" s="199"/>
      <c r="D118" s="196"/>
      <c r="E118" s="200"/>
      <c r="F118" s="200"/>
      <c r="G118" s="200"/>
      <c r="H118" s="200"/>
      <c r="I118" s="200"/>
      <c r="J118" s="200"/>
      <c r="K118" s="200"/>
      <c r="L118" s="200"/>
      <c r="M118" s="290"/>
      <c r="N118" s="290"/>
      <c r="O118" s="290"/>
      <c r="P118" s="290"/>
      <c r="Q118" s="290"/>
      <c r="R118" s="290"/>
      <c r="S118" s="290"/>
      <c r="T118" s="290"/>
      <c r="U118" s="290"/>
      <c r="V118" s="290"/>
      <c r="W118" s="290"/>
      <c r="X118" s="290"/>
      <c r="Y118" s="290"/>
      <c r="Z118" s="290"/>
      <c r="AA118" s="290"/>
      <c r="AB118" s="290"/>
      <c r="AC118" s="290"/>
      <c r="AD118" s="290"/>
      <c r="AE118" s="290"/>
      <c r="AF118" s="290"/>
      <c r="AG118" s="290"/>
      <c r="AH118" s="290"/>
      <c r="AI118" s="290"/>
      <c r="AJ118" s="290"/>
      <c r="AK118" s="290"/>
      <c r="AL118" s="290"/>
      <c r="AM118" s="290"/>
      <c r="AN118" s="290"/>
      <c r="AO118" s="290"/>
      <c r="AP118" s="290"/>
      <c r="AQ118" s="290"/>
      <c r="AR118" s="290"/>
      <c r="AS118" s="295"/>
      <c r="AT118" s="295"/>
      <c r="AU118" s="295"/>
      <c r="AV118" s="290"/>
      <c r="AW118" s="290"/>
      <c r="AX118" s="290"/>
      <c r="AY118" s="290"/>
      <c r="AZ118" s="290"/>
      <c r="BA118" s="290"/>
      <c r="BB118" s="290"/>
      <c r="BC118" s="290"/>
      <c r="BD118" s="290"/>
      <c r="BE118" s="290"/>
      <c r="BF118" s="290"/>
      <c r="BG118" s="290"/>
      <c r="BH118" s="290"/>
      <c r="BI118" s="290"/>
      <c r="BJ118" s="290"/>
      <c r="BK118" s="290"/>
      <c r="BL118" s="290"/>
      <c r="BM118" s="290"/>
      <c r="BN118" s="290"/>
      <c r="BO118" s="290"/>
      <c r="BP118" s="290"/>
      <c r="BQ118" s="290"/>
      <c r="BR118" s="290"/>
      <c r="BS118" s="290"/>
      <c r="BT118" s="290"/>
      <c r="BU118" s="290"/>
      <c r="BV118" s="290"/>
      <c r="BW118" s="290"/>
      <c r="BX118" s="290"/>
      <c r="BY118" s="290"/>
      <c r="BZ118" s="290"/>
      <c r="CA118" s="290"/>
      <c r="CB118" s="290"/>
      <c r="CC118" s="290"/>
      <c r="CD118" s="293"/>
    </row>
    <row r="119" spans="2:82" s="162" customFormat="1">
      <c r="B119" s="54"/>
      <c r="C119" s="52"/>
      <c r="D119" s="52"/>
      <c r="E119" s="52"/>
      <c r="F119" s="52"/>
      <c r="G119" s="52"/>
      <c r="H119" s="52"/>
      <c r="I119" s="52"/>
    </row>
    <row r="120" spans="2:82" s="162" customFormat="1" ht="18" customHeight="1">
      <c r="B120" s="286" t="s">
        <v>39</v>
      </c>
      <c r="C120" s="287"/>
      <c r="D120" s="287"/>
      <c r="E120" s="287"/>
      <c r="F120" s="287"/>
      <c r="G120" s="287"/>
      <c r="H120" s="287"/>
      <c r="I120" s="287"/>
      <c r="J120" s="287"/>
      <c r="K120" s="287"/>
      <c r="L120" s="287"/>
      <c r="M120" s="287"/>
      <c r="N120" s="287"/>
      <c r="O120" s="287"/>
      <c r="P120" s="287"/>
      <c r="Q120" s="287"/>
      <c r="R120" s="287"/>
      <c r="S120" s="287"/>
      <c r="T120" s="287"/>
      <c r="U120" s="287"/>
      <c r="V120" s="287"/>
      <c r="W120" s="287"/>
      <c r="X120" s="287"/>
      <c r="Y120" s="287"/>
      <c r="Z120" s="287"/>
      <c r="AA120" s="287"/>
      <c r="AB120" s="287"/>
      <c r="AC120" s="287"/>
      <c r="AD120" s="287"/>
      <c r="AE120" s="287"/>
      <c r="AF120" s="287"/>
      <c r="AG120" s="287"/>
      <c r="AH120" s="287"/>
      <c r="AI120" s="287"/>
      <c r="AJ120" s="287"/>
      <c r="AK120" s="287"/>
      <c r="AL120" s="287"/>
      <c r="AM120" s="287"/>
      <c r="AN120" s="287"/>
      <c r="AO120" s="287"/>
      <c r="AP120" s="287"/>
      <c r="AQ120" s="287"/>
      <c r="AR120" s="287"/>
      <c r="AS120" s="287"/>
      <c r="AT120" s="287"/>
      <c r="AU120" s="287"/>
      <c r="AV120" s="287"/>
      <c r="AW120" s="287"/>
      <c r="AX120" s="287"/>
      <c r="AY120" s="287"/>
      <c r="AZ120" s="287"/>
      <c r="BA120" s="287"/>
      <c r="BB120" s="287"/>
      <c r="BC120" s="287"/>
      <c r="BD120" s="287"/>
      <c r="BE120" s="287"/>
      <c r="BF120" s="287"/>
      <c r="BG120" s="287"/>
      <c r="BH120" s="287"/>
      <c r="BI120" s="287"/>
      <c r="BJ120" s="287"/>
      <c r="BK120" s="287"/>
      <c r="BL120" s="287"/>
      <c r="BM120" s="287"/>
      <c r="BN120" s="287"/>
      <c r="BO120" s="287"/>
      <c r="BP120" s="287"/>
      <c r="BQ120" s="287"/>
      <c r="BR120" s="287"/>
      <c r="BS120" s="287"/>
      <c r="BT120" s="287"/>
      <c r="BU120" s="287"/>
      <c r="BV120" s="287"/>
      <c r="BW120" s="287"/>
      <c r="BX120" s="287"/>
      <c r="BY120" s="287"/>
      <c r="BZ120" s="287"/>
      <c r="CA120" s="287"/>
      <c r="CB120" s="287"/>
      <c r="CC120" s="287"/>
      <c r="CD120" s="288"/>
    </row>
    <row r="121" spans="2:82" s="162" customFormat="1" ht="5.15" customHeight="1">
      <c r="B121" s="175"/>
      <c r="C121" s="174"/>
      <c r="D121" s="174"/>
      <c r="E121" s="174"/>
      <c r="F121" s="174"/>
      <c r="G121" s="174"/>
      <c r="H121" s="174"/>
      <c r="I121" s="174"/>
      <c r="J121" s="181"/>
      <c r="K121" s="181"/>
      <c r="L121" s="181"/>
      <c r="M121" s="181"/>
      <c r="N121" s="181"/>
      <c r="O121" s="181"/>
      <c r="P121" s="181"/>
      <c r="Q121" s="181"/>
      <c r="R121" s="181"/>
      <c r="S121" s="181"/>
      <c r="T121" s="181"/>
      <c r="U121" s="181"/>
      <c r="V121" s="181"/>
      <c r="W121" s="181"/>
      <c r="X121" s="181"/>
      <c r="Y121" s="181"/>
      <c r="Z121" s="181"/>
      <c r="AA121" s="181"/>
      <c r="AB121" s="181"/>
      <c r="AC121" s="181"/>
      <c r="AD121" s="181"/>
      <c r="AE121" s="181"/>
      <c r="AF121" s="181"/>
      <c r="AG121" s="181"/>
      <c r="AH121" s="181"/>
      <c r="AI121" s="181"/>
      <c r="AJ121" s="181"/>
      <c r="AK121" s="181"/>
      <c r="AL121" s="181"/>
      <c r="AM121" s="181"/>
      <c r="AN121" s="181"/>
      <c r="AO121" s="181"/>
      <c r="AP121" s="181"/>
      <c r="AQ121" s="181"/>
      <c r="AR121" s="181"/>
      <c r="AS121" s="181"/>
      <c r="AT121" s="181"/>
      <c r="AU121" s="181"/>
      <c r="AV121" s="181"/>
      <c r="AW121" s="181"/>
      <c r="AX121" s="181"/>
      <c r="AY121" s="181"/>
      <c r="AZ121" s="181"/>
      <c r="BA121" s="181"/>
      <c r="BB121" s="181"/>
      <c r="BC121" s="181"/>
      <c r="BD121" s="181"/>
      <c r="BE121" s="181"/>
      <c r="BF121" s="181"/>
      <c r="BG121" s="181"/>
      <c r="BH121" s="181"/>
      <c r="BI121" s="181"/>
      <c r="BJ121" s="181"/>
      <c r="BK121" s="181"/>
      <c r="BL121" s="181"/>
      <c r="BM121" s="181"/>
      <c r="BN121" s="181"/>
      <c r="BO121" s="181"/>
      <c r="BP121" s="181"/>
      <c r="BQ121" s="181"/>
      <c r="BR121" s="181"/>
      <c r="BS121" s="181"/>
      <c r="BT121" s="181"/>
      <c r="BU121" s="181"/>
      <c r="BV121" s="181"/>
      <c r="BW121" s="181"/>
      <c r="BX121" s="181"/>
      <c r="BY121" s="181"/>
      <c r="BZ121" s="181"/>
      <c r="CA121" s="181"/>
      <c r="CB121" s="181"/>
      <c r="CC121" s="181"/>
      <c r="CD121" s="187"/>
    </row>
    <row r="122" spans="2:82" s="162" customFormat="1" ht="14.5" customHeight="1">
      <c r="B122" s="175"/>
      <c r="C122" s="301" t="s">
        <v>432</v>
      </c>
      <c r="D122" s="301"/>
      <c r="E122" s="301"/>
      <c r="F122" s="301"/>
      <c r="G122" s="301"/>
      <c r="H122" s="301"/>
      <c r="I122" s="301"/>
      <c r="J122" s="301"/>
      <c r="K122" s="301"/>
      <c r="L122" s="301"/>
      <c r="M122" s="301"/>
      <c r="N122" s="301"/>
      <c r="O122" s="301"/>
      <c r="P122" s="301"/>
      <c r="Q122" s="301"/>
      <c r="R122" s="301"/>
      <c r="S122" s="301"/>
      <c r="T122" s="301"/>
      <c r="U122" s="301"/>
      <c r="V122" s="301"/>
      <c r="W122" s="198"/>
      <c r="X122" s="301" t="s">
        <v>433</v>
      </c>
      <c r="Y122" s="301"/>
      <c r="Z122" s="301"/>
      <c r="AA122" s="301"/>
      <c r="AB122" s="301"/>
      <c r="AC122" s="301"/>
      <c r="AD122" s="301"/>
      <c r="AE122" s="301"/>
      <c r="AF122" s="301"/>
      <c r="AG122" s="301"/>
      <c r="AH122" s="301"/>
      <c r="AI122" s="301"/>
      <c r="AJ122" s="301"/>
      <c r="AK122" s="301"/>
      <c r="AL122" s="301"/>
      <c r="AM122" s="301"/>
      <c r="AN122" s="301"/>
      <c r="AO122" s="301"/>
      <c r="AP122" s="301"/>
      <c r="AQ122" s="198"/>
      <c r="AR122" s="301" t="s">
        <v>434</v>
      </c>
      <c r="AS122" s="301"/>
      <c r="AT122" s="301"/>
      <c r="AU122" s="301"/>
      <c r="AV122" s="301"/>
      <c r="AW122" s="301"/>
      <c r="AX122" s="301"/>
      <c r="AY122" s="301"/>
      <c r="AZ122" s="301"/>
      <c r="BA122" s="301"/>
      <c r="BB122" s="301"/>
      <c r="BC122" s="301"/>
      <c r="BD122" s="301"/>
      <c r="BE122" s="301"/>
      <c r="BF122" s="301"/>
      <c r="BG122" s="301"/>
      <c r="BH122" s="301"/>
      <c r="BI122" s="301"/>
      <c r="BJ122" s="301"/>
      <c r="BK122" s="198"/>
      <c r="BL122" s="301" t="s">
        <v>40</v>
      </c>
      <c r="BM122" s="301"/>
      <c r="BN122" s="301"/>
      <c r="BO122" s="301"/>
      <c r="BP122" s="301"/>
      <c r="BQ122" s="301"/>
      <c r="BR122" s="301"/>
      <c r="BS122" s="301"/>
      <c r="BT122" s="301"/>
      <c r="BU122" s="301"/>
      <c r="BV122" s="301"/>
      <c r="BW122" s="301"/>
      <c r="BX122" s="301"/>
      <c r="BY122" s="301"/>
      <c r="BZ122" s="301"/>
      <c r="CA122" s="301"/>
      <c r="CB122" s="301"/>
      <c r="CC122" s="301"/>
      <c r="CD122" s="210"/>
    </row>
    <row r="123" spans="2:82" s="162" customFormat="1" ht="15" customHeight="1">
      <c r="B123" s="175"/>
      <c r="C123" s="296" t="s">
        <v>41</v>
      </c>
      <c r="D123" s="296"/>
      <c r="E123" s="296"/>
      <c r="F123" s="296"/>
      <c r="G123" s="296"/>
      <c r="H123" s="296"/>
      <c r="I123" s="296"/>
      <c r="J123" s="296"/>
      <c r="K123" s="296"/>
      <c r="L123" s="296"/>
      <c r="M123" s="296"/>
      <c r="N123" s="296"/>
      <c r="O123" s="296"/>
      <c r="P123" s="296"/>
      <c r="Q123" s="296"/>
      <c r="R123" s="296"/>
      <c r="S123" s="296"/>
      <c r="T123" s="296"/>
      <c r="U123" s="296"/>
      <c r="V123" s="296"/>
      <c r="W123" s="202"/>
      <c r="X123" s="297" t="s">
        <v>42</v>
      </c>
      <c r="Y123" s="297"/>
      <c r="Z123" s="297"/>
      <c r="AA123" s="297"/>
      <c r="AB123" s="297"/>
      <c r="AC123" s="297"/>
      <c r="AD123" s="297"/>
      <c r="AE123" s="297"/>
      <c r="AF123" s="297"/>
      <c r="AG123" s="297"/>
      <c r="AH123" s="297"/>
      <c r="AI123" s="297"/>
      <c r="AJ123" s="297"/>
      <c r="AK123" s="297"/>
      <c r="AL123" s="297"/>
      <c r="AM123" s="297"/>
      <c r="AN123" s="297"/>
      <c r="AO123" s="297"/>
      <c r="AP123" s="297"/>
      <c r="AQ123" s="168"/>
      <c r="AR123" s="297" t="s">
        <v>43</v>
      </c>
      <c r="AS123" s="297"/>
      <c r="AT123" s="297"/>
      <c r="AU123" s="297"/>
      <c r="AV123" s="297"/>
      <c r="AW123" s="297"/>
      <c r="AX123" s="297"/>
      <c r="AY123" s="297"/>
      <c r="AZ123" s="297"/>
      <c r="BA123" s="297"/>
      <c r="BB123" s="297"/>
      <c r="BC123" s="297"/>
      <c r="BD123" s="297"/>
      <c r="BE123" s="297"/>
      <c r="BF123" s="297"/>
      <c r="BG123" s="297"/>
      <c r="BH123" s="297"/>
      <c r="BI123" s="297"/>
      <c r="BJ123" s="297"/>
      <c r="BK123" s="202"/>
      <c r="BL123" s="296" t="s">
        <v>44</v>
      </c>
      <c r="BM123" s="296"/>
      <c r="BN123" s="296"/>
      <c r="BO123" s="296"/>
      <c r="BP123" s="296"/>
      <c r="BQ123" s="296"/>
      <c r="BR123" s="296"/>
      <c r="BS123" s="296"/>
      <c r="BT123" s="296"/>
      <c r="BU123" s="296"/>
      <c r="BV123" s="296"/>
      <c r="BW123" s="296"/>
      <c r="BX123" s="296"/>
      <c r="BY123" s="296"/>
      <c r="BZ123" s="296"/>
      <c r="CA123" s="296"/>
      <c r="CB123" s="296"/>
      <c r="CC123" s="296"/>
      <c r="CD123" s="211"/>
    </row>
    <row r="124" spans="2:82" s="162" customFormat="1" ht="15" customHeight="1">
      <c r="B124" s="175"/>
      <c r="C124" s="296" t="s">
        <v>45</v>
      </c>
      <c r="D124" s="296"/>
      <c r="E124" s="296"/>
      <c r="F124" s="296"/>
      <c r="G124" s="296"/>
      <c r="H124" s="296"/>
      <c r="I124" s="296"/>
      <c r="J124" s="296"/>
      <c r="K124" s="296"/>
      <c r="L124" s="296"/>
      <c r="M124" s="296"/>
      <c r="N124" s="296"/>
      <c r="O124" s="296"/>
      <c r="P124" s="296"/>
      <c r="Q124" s="296"/>
      <c r="R124" s="296"/>
      <c r="S124" s="296"/>
      <c r="T124" s="296"/>
      <c r="U124" s="296"/>
      <c r="V124" s="296"/>
      <c r="W124" s="202"/>
      <c r="X124" s="297" t="s">
        <v>46</v>
      </c>
      <c r="Y124" s="297"/>
      <c r="Z124" s="297"/>
      <c r="AA124" s="297"/>
      <c r="AB124" s="297"/>
      <c r="AC124" s="297"/>
      <c r="AD124" s="297"/>
      <c r="AE124" s="297"/>
      <c r="AF124" s="297"/>
      <c r="AG124" s="297"/>
      <c r="AH124" s="297"/>
      <c r="AI124" s="297"/>
      <c r="AJ124" s="297"/>
      <c r="AK124" s="297"/>
      <c r="AL124" s="297"/>
      <c r="AM124" s="297"/>
      <c r="AN124" s="297"/>
      <c r="AO124" s="297"/>
      <c r="AP124" s="297"/>
      <c r="AQ124" s="168"/>
      <c r="AR124" s="297" t="s">
        <v>47</v>
      </c>
      <c r="AS124" s="297"/>
      <c r="AT124" s="297"/>
      <c r="AU124" s="297"/>
      <c r="AV124" s="297"/>
      <c r="AW124" s="297"/>
      <c r="AX124" s="297"/>
      <c r="AY124" s="297"/>
      <c r="AZ124" s="297"/>
      <c r="BA124" s="297"/>
      <c r="BB124" s="297"/>
      <c r="BC124" s="297"/>
      <c r="BD124" s="297"/>
      <c r="BE124" s="297"/>
      <c r="BF124" s="297"/>
      <c r="BG124" s="297"/>
      <c r="BH124" s="297"/>
      <c r="BI124" s="297"/>
      <c r="BJ124" s="297"/>
      <c r="BK124" s="202"/>
      <c r="BL124" s="296" t="s">
        <v>48</v>
      </c>
      <c r="BM124" s="296"/>
      <c r="BN124" s="296"/>
      <c r="BO124" s="296"/>
      <c r="BP124" s="296"/>
      <c r="BQ124" s="296"/>
      <c r="BR124" s="296"/>
      <c r="BS124" s="296"/>
      <c r="BT124" s="296"/>
      <c r="BU124" s="296"/>
      <c r="BV124" s="296"/>
      <c r="BW124" s="296"/>
      <c r="BX124" s="296"/>
      <c r="BY124" s="296"/>
      <c r="BZ124" s="296"/>
      <c r="CA124" s="296"/>
      <c r="CB124" s="296"/>
      <c r="CC124" s="296"/>
      <c r="CD124" s="211"/>
    </row>
    <row r="125" spans="2:82" s="162" customFormat="1">
      <c r="B125" s="175"/>
      <c r="C125" s="176"/>
      <c r="D125" s="174"/>
      <c r="E125" s="174"/>
      <c r="F125" s="174"/>
      <c r="G125" s="174"/>
      <c r="H125" s="174"/>
      <c r="I125" s="174"/>
      <c r="J125" s="181"/>
      <c r="K125" s="181"/>
      <c r="L125" s="181"/>
      <c r="M125" s="181"/>
      <c r="N125" s="181"/>
      <c r="O125" s="181"/>
      <c r="P125" s="181"/>
      <c r="Q125" s="181"/>
      <c r="R125" s="181"/>
      <c r="S125" s="181"/>
      <c r="T125" s="181"/>
      <c r="U125" s="181"/>
      <c r="V125" s="181"/>
      <c r="W125" s="181"/>
      <c r="X125" s="181"/>
      <c r="Y125" s="181"/>
      <c r="Z125" s="181"/>
      <c r="AA125" s="181"/>
      <c r="AB125" s="181"/>
      <c r="AC125" s="181"/>
      <c r="AD125" s="181"/>
      <c r="AE125" s="181"/>
      <c r="AF125" s="181"/>
      <c r="AG125" s="181"/>
      <c r="AH125" s="181"/>
      <c r="AI125" s="181"/>
      <c r="AJ125" s="181"/>
      <c r="AK125" s="181"/>
      <c r="AL125" s="181"/>
      <c r="AM125" s="181"/>
      <c r="AN125" s="181"/>
      <c r="AO125" s="181"/>
      <c r="AP125" s="181"/>
      <c r="AQ125" s="181"/>
      <c r="AR125" s="181"/>
      <c r="AS125" s="181"/>
      <c r="AT125" s="181"/>
      <c r="AU125" s="181"/>
      <c r="AV125" s="181"/>
      <c r="AW125" s="181"/>
      <c r="AX125" s="181"/>
      <c r="AY125" s="181"/>
      <c r="AZ125" s="181"/>
      <c r="BA125" s="181"/>
      <c r="BB125" s="181"/>
      <c r="BC125" s="181"/>
      <c r="BD125" s="181"/>
      <c r="BE125" s="181"/>
      <c r="BF125" s="181"/>
      <c r="BG125" s="181"/>
      <c r="BH125" s="181"/>
      <c r="BI125" s="181"/>
      <c r="BJ125" s="181"/>
      <c r="BK125" s="181"/>
      <c r="BL125" s="181"/>
      <c r="BM125" s="181"/>
      <c r="BN125" s="181"/>
      <c r="BO125" s="181"/>
      <c r="BP125" s="181"/>
      <c r="BQ125" s="181"/>
      <c r="BR125" s="181"/>
      <c r="BS125" s="181"/>
      <c r="BT125" s="181"/>
      <c r="BU125" s="181"/>
      <c r="BV125" s="181"/>
      <c r="BW125" s="181"/>
      <c r="BX125" s="181"/>
      <c r="BY125" s="181"/>
      <c r="BZ125" s="181"/>
      <c r="CA125" s="181"/>
      <c r="CB125" s="181"/>
      <c r="CC125" s="181"/>
      <c r="CD125" s="187"/>
    </row>
    <row r="126" spans="2:82" s="162" customFormat="1">
      <c r="B126" s="175"/>
      <c r="C126" s="176"/>
      <c r="D126" s="174"/>
      <c r="E126" s="174"/>
      <c r="F126" s="174"/>
      <c r="G126" s="174"/>
      <c r="H126" s="174"/>
      <c r="I126" s="174"/>
      <c r="J126" s="181"/>
      <c r="K126" s="181"/>
      <c r="L126" s="181"/>
      <c r="M126" s="181"/>
      <c r="N126" s="181"/>
      <c r="O126" s="181"/>
      <c r="P126" s="181"/>
      <c r="Q126" s="181"/>
      <c r="R126" s="181"/>
      <c r="S126" s="181"/>
      <c r="T126" s="181"/>
      <c r="U126" s="181"/>
      <c r="V126" s="181"/>
      <c r="W126" s="181"/>
      <c r="X126" s="181"/>
      <c r="Y126" s="181"/>
      <c r="Z126" s="181"/>
      <c r="AA126" s="181"/>
      <c r="AB126" s="181"/>
      <c r="AC126" s="181"/>
      <c r="AD126" s="181"/>
      <c r="AE126" s="181"/>
      <c r="AF126" s="181"/>
      <c r="AG126" s="181"/>
      <c r="AH126" s="181"/>
      <c r="AI126" s="181"/>
      <c r="AJ126" s="181"/>
      <c r="AK126" s="181"/>
      <c r="AL126" s="181"/>
      <c r="AM126" s="181"/>
      <c r="AN126" s="181"/>
      <c r="AO126" s="181"/>
      <c r="AP126" s="181"/>
      <c r="AQ126" s="181"/>
      <c r="AR126" s="181"/>
      <c r="AS126" s="181"/>
      <c r="AT126" s="181"/>
      <c r="AU126" s="181"/>
      <c r="AV126" s="181"/>
      <c r="AW126" s="181"/>
      <c r="AX126" s="181"/>
      <c r="AY126" s="181"/>
      <c r="AZ126" s="181"/>
      <c r="BA126" s="181"/>
      <c r="BB126" s="181"/>
      <c r="BC126" s="181"/>
      <c r="BD126" s="181"/>
      <c r="BE126" s="181"/>
      <c r="BF126" s="181"/>
      <c r="BG126" s="181"/>
      <c r="BH126" s="181"/>
      <c r="BI126" s="181"/>
      <c r="BJ126" s="181"/>
      <c r="BK126" s="181"/>
      <c r="BL126" s="181"/>
      <c r="BM126" s="181"/>
      <c r="BN126" s="181"/>
      <c r="BO126" s="181"/>
      <c r="BP126" s="181"/>
      <c r="BQ126" s="181"/>
      <c r="BR126" s="181"/>
      <c r="BS126" s="181"/>
      <c r="BT126" s="181"/>
      <c r="BU126" s="181"/>
      <c r="BV126" s="181"/>
      <c r="BW126" s="181"/>
      <c r="BX126" s="181"/>
      <c r="BY126" s="181"/>
      <c r="BZ126" s="181"/>
      <c r="CA126" s="181"/>
      <c r="CB126" s="181"/>
      <c r="CC126" s="181"/>
      <c r="CD126" s="187"/>
    </row>
    <row r="127" spans="2:82" s="162" customFormat="1">
      <c r="B127" s="175"/>
      <c r="C127" s="176"/>
      <c r="D127" s="174"/>
      <c r="E127" s="174"/>
      <c r="F127" s="174"/>
      <c r="G127" s="174"/>
      <c r="H127" s="174"/>
      <c r="I127" s="174"/>
      <c r="J127" s="181"/>
      <c r="K127" s="181"/>
      <c r="L127" s="181"/>
      <c r="M127" s="181"/>
      <c r="N127" s="181"/>
      <c r="O127" s="181"/>
      <c r="P127" s="181"/>
      <c r="Q127" s="181"/>
      <c r="R127" s="181"/>
      <c r="S127" s="181"/>
      <c r="T127" s="181"/>
      <c r="U127" s="181"/>
      <c r="V127" s="181"/>
      <c r="W127" s="181"/>
      <c r="X127" s="181"/>
      <c r="Y127" s="181"/>
      <c r="Z127" s="181"/>
      <c r="AA127" s="181"/>
      <c r="AB127" s="181"/>
      <c r="AC127" s="181"/>
      <c r="AD127" s="181"/>
      <c r="AE127" s="181"/>
      <c r="AF127" s="181"/>
      <c r="AG127" s="181"/>
      <c r="AH127" s="181"/>
      <c r="AI127" s="181"/>
      <c r="AJ127" s="181"/>
      <c r="AK127" s="181"/>
      <c r="AL127" s="181"/>
      <c r="AM127" s="181"/>
      <c r="AN127" s="181"/>
      <c r="AO127" s="181"/>
      <c r="AP127" s="181"/>
      <c r="AQ127" s="181"/>
      <c r="AR127" s="181"/>
      <c r="AS127" s="181"/>
      <c r="AT127" s="181"/>
      <c r="AU127" s="181"/>
      <c r="AV127" s="181"/>
      <c r="AW127" s="181"/>
      <c r="AX127" s="181"/>
      <c r="AY127" s="181"/>
      <c r="AZ127" s="181"/>
      <c r="BA127" s="181"/>
      <c r="BB127" s="181"/>
      <c r="BC127" s="181"/>
      <c r="BD127" s="181"/>
      <c r="BE127" s="181"/>
      <c r="BF127" s="181"/>
      <c r="BG127" s="181"/>
      <c r="BH127" s="181"/>
      <c r="BI127" s="181"/>
      <c r="BJ127" s="181"/>
      <c r="BK127" s="181"/>
      <c r="BL127" s="181"/>
      <c r="BM127" s="181"/>
      <c r="BN127" s="181"/>
      <c r="BO127" s="181"/>
      <c r="BP127" s="181"/>
      <c r="BQ127" s="181"/>
      <c r="BR127" s="181"/>
      <c r="BS127" s="181"/>
      <c r="BT127" s="181"/>
      <c r="BU127" s="181"/>
      <c r="BV127" s="181"/>
      <c r="BW127" s="181"/>
      <c r="BX127" s="181"/>
      <c r="BY127" s="181"/>
      <c r="BZ127" s="181"/>
      <c r="CA127" s="181"/>
      <c r="CB127" s="181"/>
      <c r="CC127" s="181"/>
      <c r="CD127" s="187"/>
    </row>
    <row r="128" spans="2:82" s="162" customFormat="1">
      <c r="B128" s="175"/>
      <c r="C128" s="176"/>
      <c r="D128" s="174"/>
      <c r="E128" s="174"/>
      <c r="F128" s="174"/>
      <c r="G128" s="174"/>
      <c r="H128" s="174"/>
      <c r="I128" s="174"/>
      <c r="J128" s="181"/>
      <c r="K128" s="181"/>
      <c r="L128" s="181"/>
      <c r="M128" s="181"/>
      <c r="N128" s="181"/>
      <c r="O128" s="181"/>
      <c r="P128" s="181"/>
      <c r="Q128" s="181"/>
      <c r="R128" s="181"/>
      <c r="S128" s="181"/>
      <c r="T128" s="181"/>
      <c r="U128" s="181"/>
      <c r="V128" s="181"/>
      <c r="W128" s="181"/>
      <c r="X128" s="181"/>
      <c r="Y128" s="181"/>
      <c r="Z128" s="181"/>
      <c r="AA128" s="181"/>
      <c r="AB128" s="181"/>
      <c r="AC128" s="181"/>
      <c r="AD128" s="181"/>
      <c r="AE128" s="181"/>
      <c r="AF128" s="181"/>
      <c r="AG128" s="181"/>
      <c r="AH128" s="181"/>
      <c r="AI128" s="181"/>
      <c r="AJ128" s="181"/>
      <c r="AK128" s="181"/>
      <c r="AL128" s="181"/>
      <c r="AM128" s="181"/>
      <c r="AN128" s="181"/>
      <c r="AO128" s="181"/>
      <c r="AP128" s="181"/>
      <c r="AQ128" s="181"/>
      <c r="AR128" s="181"/>
      <c r="AS128" s="181"/>
      <c r="AT128" s="181"/>
      <c r="AU128" s="181"/>
      <c r="AV128" s="181"/>
      <c r="AW128" s="181"/>
      <c r="AX128" s="181"/>
      <c r="AY128" s="181"/>
      <c r="AZ128" s="181"/>
      <c r="BA128" s="181"/>
      <c r="BB128" s="181"/>
      <c r="BC128" s="181"/>
      <c r="BD128" s="181"/>
      <c r="BE128" s="181"/>
      <c r="BF128" s="181"/>
      <c r="BG128" s="181"/>
      <c r="BH128" s="181"/>
      <c r="BI128" s="181"/>
      <c r="BJ128" s="181"/>
      <c r="BK128" s="181"/>
      <c r="BL128" s="181"/>
      <c r="BM128" s="181"/>
      <c r="BN128" s="181"/>
      <c r="BO128" s="181"/>
      <c r="BP128" s="181"/>
      <c r="BQ128" s="181"/>
      <c r="BR128" s="181"/>
      <c r="BS128" s="181"/>
      <c r="BT128" s="181"/>
      <c r="BU128" s="181"/>
      <c r="BV128" s="181"/>
      <c r="BW128" s="181"/>
      <c r="BX128" s="181"/>
      <c r="BY128" s="181"/>
      <c r="BZ128" s="181"/>
      <c r="CA128" s="181"/>
      <c r="CB128" s="181"/>
      <c r="CC128" s="181"/>
      <c r="CD128" s="187"/>
    </row>
    <row r="129" spans="2:82" s="162" customFormat="1">
      <c r="B129" s="175"/>
      <c r="C129" s="176"/>
      <c r="D129" s="174"/>
      <c r="E129" s="174"/>
      <c r="F129" s="174"/>
      <c r="G129" s="174"/>
      <c r="H129" s="174"/>
      <c r="I129" s="174"/>
      <c r="J129" s="181"/>
      <c r="K129" s="181"/>
      <c r="L129" s="181"/>
      <c r="M129" s="181"/>
      <c r="N129" s="181"/>
      <c r="O129" s="181"/>
      <c r="P129" s="181"/>
      <c r="Q129" s="181"/>
      <c r="R129" s="181"/>
      <c r="S129" s="181"/>
      <c r="T129" s="181"/>
      <c r="U129" s="181"/>
      <c r="V129" s="181"/>
      <c r="W129" s="181"/>
      <c r="X129" s="181"/>
      <c r="Y129" s="181"/>
      <c r="Z129" s="181"/>
      <c r="AA129" s="181"/>
      <c r="AB129" s="181"/>
      <c r="AC129" s="181"/>
      <c r="AD129" s="181"/>
      <c r="AE129" s="181"/>
      <c r="AF129" s="181"/>
      <c r="AG129" s="181"/>
      <c r="AH129" s="181"/>
      <c r="AI129" s="181"/>
      <c r="AJ129" s="181"/>
      <c r="AK129" s="181"/>
      <c r="AL129" s="181"/>
      <c r="AM129" s="181"/>
      <c r="AN129" s="181"/>
      <c r="AO129" s="181"/>
      <c r="AP129" s="181"/>
      <c r="AQ129" s="181"/>
      <c r="AR129" s="181"/>
      <c r="AS129" s="181"/>
      <c r="AT129" s="181"/>
      <c r="AU129" s="181"/>
      <c r="AV129" s="181"/>
      <c r="AW129" s="181"/>
      <c r="AX129" s="181"/>
      <c r="AY129" s="181"/>
      <c r="AZ129" s="181"/>
      <c r="BA129" s="181"/>
      <c r="BB129" s="181"/>
      <c r="BC129" s="181"/>
      <c r="BD129" s="181"/>
      <c r="BE129" s="181"/>
      <c r="BF129" s="181"/>
      <c r="BG129" s="181"/>
      <c r="BH129" s="181"/>
      <c r="BI129" s="181"/>
      <c r="BJ129" s="181"/>
      <c r="BK129" s="181"/>
      <c r="BL129" s="181"/>
      <c r="BM129" s="181"/>
      <c r="BN129" s="181"/>
      <c r="BO129" s="181"/>
      <c r="BP129" s="181"/>
      <c r="BQ129" s="181"/>
      <c r="BR129" s="181"/>
      <c r="BS129" s="181"/>
      <c r="BT129" s="181"/>
      <c r="BU129" s="181"/>
      <c r="BV129" s="181"/>
      <c r="BW129" s="181"/>
      <c r="BX129" s="181"/>
      <c r="BY129" s="181"/>
      <c r="BZ129" s="181"/>
      <c r="CA129" s="181"/>
      <c r="CB129" s="181"/>
      <c r="CC129" s="181"/>
      <c r="CD129" s="187"/>
    </row>
    <row r="130" spans="2:82" s="162" customFormat="1">
      <c r="B130" s="175"/>
      <c r="C130" s="176"/>
      <c r="D130" s="174"/>
      <c r="E130" s="174"/>
      <c r="F130" s="174"/>
      <c r="G130" s="174"/>
      <c r="H130" s="174"/>
      <c r="I130" s="174"/>
      <c r="J130" s="181"/>
      <c r="K130" s="181"/>
      <c r="L130" s="181"/>
      <c r="M130" s="181"/>
      <c r="N130" s="181"/>
      <c r="O130" s="181"/>
      <c r="P130" s="181"/>
      <c r="Q130" s="181"/>
      <c r="R130" s="181"/>
      <c r="S130" s="181"/>
      <c r="T130" s="181"/>
      <c r="U130" s="181"/>
      <c r="V130" s="181"/>
      <c r="W130" s="181"/>
      <c r="X130" s="181"/>
      <c r="Y130" s="181"/>
      <c r="Z130" s="181"/>
      <c r="AA130" s="181"/>
      <c r="AB130" s="181"/>
      <c r="AC130" s="181"/>
      <c r="AD130" s="181"/>
      <c r="AE130" s="181"/>
      <c r="AF130" s="181"/>
      <c r="AG130" s="181"/>
      <c r="AH130" s="181"/>
      <c r="AI130" s="181"/>
      <c r="AJ130" s="181"/>
      <c r="AK130" s="181"/>
      <c r="AL130" s="181"/>
      <c r="AM130" s="181"/>
      <c r="AN130" s="181"/>
      <c r="AO130" s="181"/>
      <c r="AP130" s="181"/>
      <c r="AQ130" s="181"/>
      <c r="AR130" s="181"/>
      <c r="AS130" s="181"/>
      <c r="AT130" s="181"/>
      <c r="AU130" s="181"/>
      <c r="AV130" s="181"/>
      <c r="AW130" s="181"/>
      <c r="AX130" s="181"/>
      <c r="AY130" s="181"/>
      <c r="AZ130" s="181"/>
      <c r="BA130" s="181"/>
      <c r="BB130" s="181"/>
      <c r="BC130" s="181"/>
      <c r="BD130" s="181"/>
      <c r="BE130" s="181"/>
      <c r="BF130" s="181"/>
      <c r="BG130" s="181"/>
      <c r="BH130" s="181"/>
      <c r="BI130" s="181"/>
      <c r="BJ130" s="181"/>
      <c r="BK130" s="181"/>
      <c r="BL130" s="181"/>
      <c r="BM130" s="181"/>
      <c r="BN130" s="181"/>
      <c r="BO130" s="181"/>
      <c r="BP130" s="181"/>
      <c r="BQ130" s="181"/>
      <c r="BR130" s="181"/>
      <c r="BS130" s="181"/>
      <c r="BT130" s="181"/>
      <c r="BU130" s="181"/>
      <c r="BV130" s="181"/>
      <c r="BW130" s="181"/>
      <c r="BX130" s="181"/>
      <c r="BY130" s="181"/>
      <c r="BZ130" s="181"/>
      <c r="CA130" s="181"/>
      <c r="CB130" s="181"/>
      <c r="CC130" s="181"/>
      <c r="CD130" s="187"/>
    </row>
    <row r="131" spans="2:82" s="162" customFormat="1">
      <c r="B131" s="175"/>
      <c r="C131" s="176"/>
      <c r="D131" s="174"/>
      <c r="E131" s="174"/>
      <c r="F131" s="174"/>
      <c r="G131" s="174"/>
      <c r="H131" s="174"/>
      <c r="I131" s="174"/>
      <c r="J131" s="181"/>
      <c r="K131" s="181"/>
      <c r="L131" s="181"/>
      <c r="M131" s="181"/>
      <c r="N131" s="181"/>
      <c r="O131" s="181"/>
      <c r="P131" s="181"/>
      <c r="Q131" s="181"/>
      <c r="R131" s="181"/>
      <c r="S131" s="181"/>
      <c r="T131" s="181"/>
      <c r="U131" s="181"/>
      <c r="V131" s="181"/>
      <c r="W131" s="181"/>
      <c r="X131" s="181"/>
      <c r="Y131" s="181"/>
      <c r="Z131" s="181"/>
      <c r="AA131" s="181"/>
      <c r="AB131" s="181"/>
      <c r="AC131" s="181"/>
      <c r="AD131" s="181"/>
      <c r="AE131" s="181"/>
      <c r="AF131" s="181"/>
      <c r="AG131" s="181"/>
      <c r="AH131" s="181"/>
      <c r="AI131" s="181"/>
      <c r="AJ131" s="181"/>
      <c r="AK131" s="181"/>
      <c r="AL131" s="181"/>
      <c r="AM131" s="181"/>
      <c r="AN131" s="181"/>
      <c r="AO131" s="181"/>
      <c r="AP131" s="181"/>
      <c r="AQ131" s="181"/>
      <c r="AR131" s="181"/>
      <c r="AS131" s="181"/>
      <c r="AT131" s="181"/>
      <c r="AU131" s="181"/>
      <c r="AV131" s="181"/>
      <c r="AW131" s="181"/>
      <c r="AX131" s="181"/>
      <c r="AY131" s="181"/>
      <c r="AZ131" s="181"/>
      <c r="BA131" s="181"/>
      <c r="BB131" s="181"/>
      <c r="BC131" s="181"/>
      <c r="BD131" s="181"/>
      <c r="BE131" s="181"/>
      <c r="BF131" s="181"/>
      <c r="BG131" s="181"/>
      <c r="BH131" s="181"/>
      <c r="BI131" s="181"/>
      <c r="BJ131" s="181"/>
      <c r="BK131" s="181"/>
      <c r="BL131" s="181"/>
      <c r="BM131" s="181"/>
      <c r="BN131" s="181"/>
      <c r="BO131" s="181"/>
      <c r="BP131" s="181"/>
      <c r="BQ131" s="181"/>
      <c r="BR131" s="181"/>
      <c r="BS131" s="181"/>
      <c r="BT131" s="181"/>
      <c r="BU131" s="181"/>
      <c r="BV131" s="181"/>
      <c r="BW131" s="181"/>
      <c r="BX131" s="181"/>
      <c r="BY131" s="181"/>
      <c r="BZ131" s="181"/>
      <c r="CA131" s="181"/>
      <c r="CB131" s="181"/>
      <c r="CC131" s="181"/>
      <c r="CD131" s="187"/>
    </row>
    <row r="132" spans="2:82" s="162" customFormat="1">
      <c r="B132" s="175"/>
      <c r="C132" s="176"/>
      <c r="D132" s="174"/>
      <c r="E132" s="174"/>
      <c r="F132" s="174"/>
      <c r="G132" s="174"/>
      <c r="H132" s="174"/>
      <c r="I132" s="174"/>
      <c r="J132" s="181"/>
      <c r="K132" s="181"/>
      <c r="L132" s="181"/>
      <c r="M132" s="181"/>
      <c r="N132" s="181"/>
      <c r="O132" s="181"/>
      <c r="P132" s="181"/>
      <c r="Q132" s="181"/>
      <c r="R132" s="181"/>
      <c r="S132" s="181"/>
      <c r="T132" s="181"/>
      <c r="U132" s="181"/>
      <c r="V132" s="181"/>
      <c r="W132" s="181"/>
      <c r="X132" s="181"/>
      <c r="Y132" s="181"/>
      <c r="Z132" s="181"/>
      <c r="AA132" s="181"/>
      <c r="AB132" s="181"/>
      <c r="AC132" s="181"/>
      <c r="AD132" s="181"/>
      <c r="AE132" s="181"/>
      <c r="AF132" s="181"/>
      <c r="AG132" s="181"/>
      <c r="AH132" s="181"/>
      <c r="AI132" s="181"/>
      <c r="AJ132" s="181"/>
      <c r="AK132" s="181"/>
      <c r="AL132" s="181"/>
      <c r="AM132" s="181"/>
      <c r="AN132" s="181"/>
      <c r="AO132" s="181"/>
      <c r="AP132" s="181"/>
      <c r="AQ132" s="181"/>
      <c r="AR132" s="181"/>
      <c r="AS132" s="181"/>
      <c r="AT132" s="181"/>
      <c r="AU132" s="181"/>
      <c r="AV132" s="181"/>
      <c r="AW132" s="181"/>
      <c r="AX132" s="181"/>
      <c r="AY132" s="181"/>
      <c r="AZ132" s="181"/>
      <c r="BA132" s="181"/>
      <c r="BB132" s="181"/>
      <c r="BC132" s="181"/>
      <c r="BD132" s="181"/>
      <c r="BE132" s="181"/>
      <c r="BF132" s="181"/>
      <c r="BG132" s="181"/>
      <c r="BH132" s="181"/>
      <c r="BI132" s="181"/>
      <c r="BJ132" s="181"/>
      <c r="BK132" s="181"/>
      <c r="BL132" s="181"/>
      <c r="BM132" s="181"/>
      <c r="BN132" s="181"/>
      <c r="BO132" s="181"/>
      <c r="BP132" s="181"/>
      <c r="BQ132" s="181"/>
      <c r="BR132" s="181"/>
      <c r="BS132" s="181"/>
      <c r="BT132" s="181"/>
      <c r="BU132" s="181"/>
      <c r="BV132" s="181"/>
      <c r="BW132" s="181"/>
      <c r="BX132" s="181"/>
      <c r="BY132" s="181"/>
      <c r="BZ132" s="181"/>
      <c r="CA132" s="181"/>
      <c r="CB132" s="181"/>
      <c r="CC132" s="181"/>
      <c r="CD132" s="187"/>
    </row>
    <row r="133" spans="2:82" s="162" customFormat="1">
      <c r="B133" s="169"/>
      <c r="C133" s="170"/>
      <c r="D133" s="196"/>
      <c r="E133" s="196"/>
      <c r="F133" s="196"/>
      <c r="G133" s="196"/>
      <c r="H133" s="196"/>
      <c r="I133" s="196"/>
      <c r="J133" s="200"/>
      <c r="K133" s="200"/>
      <c r="L133" s="200"/>
      <c r="M133" s="200"/>
      <c r="N133" s="200"/>
      <c r="O133" s="200"/>
      <c r="P133" s="200"/>
      <c r="Q133" s="200"/>
      <c r="R133" s="200"/>
      <c r="S133" s="200"/>
      <c r="T133" s="200"/>
      <c r="U133" s="200"/>
      <c r="V133" s="200"/>
      <c r="W133" s="200"/>
      <c r="X133" s="200"/>
      <c r="Y133" s="200"/>
      <c r="Z133" s="200"/>
      <c r="AA133" s="200"/>
      <c r="AB133" s="200"/>
      <c r="AC133" s="200"/>
      <c r="AD133" s="200"/>
      <c r="AE133" s="200"/>
      <c r="AF133" s="200"/>
      <c r="AG133" s="200"/>
      <c r="AH133" s="200"/>
      <c r="AI133" s="200"/>
      <c r="AJ133" s="200"/>
      <c r="AK133" s="200"/>
      <c r="AL133" s="200"/>
      <c r="AM133" s="200"/>
      <c r="AN133" s="200"/>
      <c r="AO133" s="200"/>
      <c r="AP133" s="200"/>
      <c r="AQ133" s="200"/>
      <c r="AR133" s="200"/>
      <c r="AS133" s="200"/>
      <c r="AT133" s="200"/>
      <c r="AU133" s="200"/>
      <c r="AV133" s="200"/>
      <c r="AW133" s="200"/>
      <c r="AX133" s="200"/>
      <c r="AY133" s="200"/>
      <c r="AZ133" s="200"/>
      <c r="BA133" s="200"/>
      <c r="BB133" s="200"/>
      <c r="BC133" s="200"/>
      <c r="BD133" s="200"/>
      <c r="BE133" s="200"/>
      <c r="BF133" s="200"/>
      <c r="BG133" s="200"/>
      <c r="BH133" s="200"/>
      <c r="BI133" s="200"/>
      <c r="BJ133" s="200"/>
      <c r="BK133" s="200"/>
      <c r="BL133" s="200"/>
      <c r="BM133" s="200"/>
      <c r="BN133" s="200"/>
      <c r="BO133" s="200"/>
      <c r="BP133" s="200"/>
      <c r="BQ133" s="200"/>
      <c r="BR133" s="200"/>
      <c r="BS133" s="200"/>
      <c r="BT133" s="200"/>
      <c r="BU133" s="200"/>
      <c r="BV133" s="200"/>
      <c r="BW133" s="200"/>
      <c r="BX133" s="200"/>
      <c r="BY133" s="200"/>
      <c r="BZ133" s="200"/>
      <c r="CA133" s="200"/>
      <c r="CB133" s="200"/>
      <c r="CC133" s="200"/>
      <c r="CD133" s="208"/>
    </row>
    <row r="134" spans="2:82" s="162" customFormat="1">
      <c r="B134" s="54"/>
      <c r="C134" s="54"/>
      <c r="D134" s="52"/>
      <c r="E134" s="52"/>
      <c r="F134" s="52"/>
      <c r="G134" s="52"/>
      <c r="H134" s="52"/>
      <c r="I134" s="52"/>
    </row>
    <row r="135" spans="2:82" s="162" customFormat="1" ht="18" customHeight="1">
      <c r="B135" s="286" t="s">
        <v>49</v>
      </c>
      <c r="C135" s="287"/>
      <c r="D135" s="287"/>
      <c r="E135" s="287"/>
      <c r="F135" s="287"/>
      <c r="G135" s="287"/>
      <c r="H135" s="287"/>
      <c r="I135" s="287"/>
      <c r="J135" s="287"/>
      <c r="K135" s="287"/>
      <c r="L135" s="287"/>
      <c r="M135" s="287"/>
      <c r="N135" s="287"/>
      <c r="O135" s="287"/>
      <c r="P135" s="287"/>
      <c r="Q135" s="287"/>
      <c r="R135" s="287"/>
      <c r="S135" s="287"/>
      <c r="T135" s="287"/>
      <c r="U135" s="287"/>
      <c r="V135" s="287"/>
      <c r="W135" s="287"/>
      <c r="X135" s="287"/>
      <c r="Y135" s="287"/>
      <c r="Z135" s="287"/>
      <c r="AA135" s="287"/>
      <c r="AB135" s="287"/>
      <c r="AC135" s="287"/>
      <c r="AD135" s="287"/>
      <c r="AE135" s="287"/>
      <c r="AF135" s="287"/>
      <c r="AG135" s="287"/>
      <c r="AH135" s="287"/>
      <c r="AI135" s="287"/>
      <c r="AJ135" s="287"/>
      <c r="AK135" s="287"/>
      <c r="AL135" s="287"/>
      <c r="AM135" s="287"/>
      <c r="AN135" s="287"/>
      <c r="AO135" s="287"/>
      <c r="AP135" s="287"/>
      <c r="AQ135" s="287"/>
      <c r="AR135" s="287"/>
      <c r="AS135" s="287"/>
      <c r="AT135" s="287"/>
      <c r="AU135" s="287"/>
      <c r="AV135" s="287"/>
      <c r="AW135" s="287"/>
      <c r="AX135" s="287"/>
      <c r="AY135" s="287"/>
      <c r="AZ135" s="287"/>
      <c r="BA135" s="287"/>
      <c r="BB135" s="287"/>
      <c r="BC135" s="287"/>
      <c r="BD135" s="287"/>
      <c r="BE135" s="287"/>
      <c r="BF135" s="287"/>
      <c r="BG135" s="287"/>
      <c r="BH135" s="287"/>
      <c r="BI135" s="287"/>
      <c r="BJ135" s="287"/>
      <c r="BK135" s="287"/>
      <c r="BL135" s="287"/>
      <c r="BM135" s="287"/>
      <c r="BN135" s="287"/>
      <c r="BO135" s="287"/>
      <c r="BP135" s="287"/>
      <c r="BQ135" s="287"/>
      <c r="BR135" s="287"/>
      <c r="BS135" s="287"/>
      <c r="BT135" s="287"/>
      <c r="BU135" s="287"/>
      <c r="BV135" s="287"/>
      <c r="BW135" s="287"/>
      <c r="BX135" s="287"/>
      <c r="BY135" s="287"/>
      <c r="BZ135" s="287"/>
      <c r="CA135" s="287"/>
      <c r="CB135" s="287"/>
      <c r="CC135" s="287"/>
      <c r="CD135" s="288"/>
    </row>
    <row r="136" spans="2:82" s="162" customFormat="1" ht="5.15" customHeight="1">
      <c r="B136" s="175"/>
      <c r="C136" s="174"/>
      <c r="D136" s="174"/>
      <c r="E136" s="174"/>
      <c r="F136" s="174"/>
      <c r="G136" s="174"/>
      <c r="H136" s="174"/>
      <c r="I136" s="174"/>
      <c r="J136" s="181"/>
      <c r="K136" s="181"/>
      <c r="L136" s="181"/>
      <c r="M136" s="181"/>
      <c r="N136" s="181"/>
      <c r="O136" s="181"/>
      <c r="P136" s="181"/>
      <c r="Q136" s="181"/>
      <c r="R136" s="181"/>
      <c r="S136" s="181"/>
      <c r="T136" s="181"/>
      <c r="U136" s="181"/>
      <c r="V136" s="181"/>
      <c r="W136" s="181"/>
      <c r="X136" s="181"/>
      <c r="Y136" s="181"/>
      <c r="Z136" s="181"/>
      <c r="AA136" s="181"/>
      <c r="AB136" s="181"/>
      <c r="AC136" s="181"/>
      <c r="AD136" s="181"/>
      <c r="AE136" s="181"/>
      <c r="AF136" s="181"/>
      <c r="AG136" s="181"/>
      <c r="AH136" s="181"/>
      <c r="AI136" s="181"/>
      <c r="AJ136" s="181"/>
      <c r="AK136" s="181"/>
      <c r="AL136" s="181"/>
      <c r="AM136" s="181"/>
      <c r="AN136" s="181"/>
      <c r="AO136" s="181"/>
      <c r="AP136" s="181"/>
      <c r="AQ136" s="181"/>
      <c r="AR136" s="181"/>
      <c r="AS136" s="181"/>
      <c r="AT136" s="181"/>
      <c r="AU136" s="181"/>
      <c r="AV136" s="181"/>
      <c r="AW136" s="181"/>
      <c r="AX136" s="181"/>
      <c r="AY136" s="181"/>
      <c r="AZ136" s="181"/>
      <c r="BA136" s="181"/>
      <c r="BB136" s="181"/>
      <c r="BC136" s="181"/>
      <c r="BD136" s="181"/>
      <c r="BE136" s="181"/>
      <c r="BF136" s="181"/>
      <c r="BG136" s="181"/>
      <c r="BH136" s="181"/>
      <c r="BI136" s="181"/>
      <c r="BJ136" s="181"/>
      <c r="BK136" s="181"/>
      <c r="BL136" s="181"/>
      <c r="BM136" s="181"/>
      <c r="BN136" s="181"/>
      <c r="BO136" s="181"/>
      <c r="BP136" s="181"/>
      <c r="BQ136" s="181"/>
      <c r="BR136" s="181"/>
      <c r="BS136" s="181"/>
      <c r="BT136" s="181"/>
      <c r="BU136" s="181"/>
      <c r="BV136" s="181"/>
      <c r="BW136" s="181"/>
      <c r="BX136" s="181"/>
      <c r="BY136" s="181"/>
      <c r="BZ136" s="181"/>
      <c r="CA136" s="181"/>
      <c r="CB136" s="181"/>
      <c r="CC136" s="181"/>
      <c r="CD136" s="187"/>
    </row>
    <row r="137" spans="2:82" s="162" customFormat="1" ht="16.5">
      <c r="B137" s="212" t="s">
        <v>50</v>
      </c>
      <c r="C137" s="181"/>
      <c r="D137" s="174"/>
      <c r="E137" s="174"/>
      <c r="F137" s="174"/>
      <c r="G137" s="213" t="s">
        <v>51</v>
      </c>
      <c r="H137" s="174"/>
      <c r="I137" s="174"/>
      <c r="J137" s="181"/>
      <c r="K137" s="181"/>
      <c r="L137" s="181"/>
      <c r="M137" s="181"/>
      <c r="N137" s="181"/>
      <c r="O137" s="181"/>
      <c r="P137" s="181"/>
      <c r="Q137" s="181"/>
      <c r="R137" s="181"/>
      <c r="S137" s="181"/>
      <c r="T137" s="181"/>
      <c r="U137" s="181"/>
      <c r="V137" s="181"/>
      <c r="W137" s="181"/>
      <c r="X137" s="181"/>
      <c r="Y137" s="181"/>
      <c r="Z137" s="181"/>
      <c r="AA137" s="181"/>
      <c r="AB137" s="181"/>
      <c r="AC137" s="181"/>
      <c r="AD137" s="181"/>
      <c r="AE137" s="181"/>
      <c r="AF137" s="181"/>
      <c r="AG137" s="181"/>
      <c r="AH137" s="181"/>
      <c r="AI137" s="181"/>
      <c r="AJ137" s="181"/>
      <c r="AK137" s="181"/>
      <c r="AL137" s="181"/>
      <c r="AM137" s="181"/>
      <c r="AN137" s="181"/>
      <c r="AO137" s="181"/>
      <c r="AP137" s="181"/>
      <c r="AQ137" s="181"/>
      <c r="AR137" s="181"/>
      <c r="AS137" s="181"/>
      <c r="AT137" s="181"/>
      <c r="AU137" s="181"/>
      <c r="AV137" s="181"/>
      <c r="AW137" s="181"/>
      <c r="AX137" s="181"/>
      <c r="AY137" s="181"/>
      <c r="AZ137" s="181"/>
      <c r="BA137" s="181"/>
      <c r="BB137" s="181"/>
      <c r="BC137" s="181"/>
      <c r="BD137" s="181"/>
      <c r="BE137" s="181"/>
      <c r="BF137" s="181"/>
      <c r="BG137" s="181"/>
      <c r="BH137" s="181"/>
      <c r="BI137" s="181"/>
      <c r="BJ137" s="181"/>
      <c r="BK137" s="181"/>
      <c r="BL137" s="181"/>
      <c r="BM137" s="181"/>
      <c r="BN137" s="181"/>
      <c r="BO137" s="181"/>
      <c r="BP137" s="181"/>
      <c r="BQ137" s="181"/>
      <c r="BR137" s="181"/>
      <c r="BS137" s="181"/>
      <c r="BT137" s="181"/>
      <c r="BU137" s="181"/>
      <c r="BV137" s="181"/>
      <c r="BW137" s="181"/>
      <c r="BX137" s="181"/>
      <c r="BY137" s="181"/>
      <c r="BZ137" s="181"/>
      <c r="CA137" s="181"/>
      <c r="CB137" s="181"/>
      <c r="CC137" s="181"/>
      <c r="CD137" s="187"/>
    </row>
    <row r="138" spans="2:82" s="162" customFormat="1">
      <c r="B138" s="214" t="s">
        <v>52</v>
      </c>
      <c r="C138" s="181"/>
      <c r="D138" s="174"/>
      <c r="E138" s="174"/>
      <c r="F138" s="174"/>
      <c r="G138" s="189" t="s">
        <v>53</v>
      </c>
      <c r="H138" s="174"/>
      <c r="I138" s="174"/>
      <c r="J138" s="181"/>
      <c r="K138" s="181"/>
      <c r="L138" s="181"/>
      <c r="M138" s="181"/>
      <c r="N138" s="181"/>
      <c r="O138" s="181"/>
      <c r="P138" s="181"/>
      <c r="Q138" s="181"/>
      <c r="R138" s="181"/>
      <c r="S138" s="181"/>
      <c r="T138" s="181"/>
      <c r="U138" s="181"/>
      <c r="V138" s="181"/>
      <c r="W138" s="181"/>
      <c r="X138" s="181"/>
      <c r="Y138" s="181"/>
      <c r="Z138" s="181"/>
      <c r="AA138" s="181"/>
      <c r="AB138" s="181"/>
      <c r="AC138" s="181"/>
      <c r="AD138" s="181"/>
      <c r="AE138" s="181"/>
      <c r="AF138" s="181"/>
      <c r="AG138" s="181"/>
      <c r="AH138" s="181"/>
      <c r="AI138" s="181"/>
      <c r="AJ138" s="181"/>
      <c r="AK138" s="181"/>
      <c r="AL138" s="181"/>
      <c r="AM138" s="181"/>
      <c r="AN138" s="181"/>
      <c r="AO138" s="181"/>
      <c r="AP138" s="181"/>
      <c r="AQ138" s="181"/>
      <c r="AR138" s="181"/>
      <c r="AS138" s="181"/>
      <c r="AT138" s="181"/>
      <c r="AU138" s="181"/>
      <c r="AV138" s="181"/>
      <c r="AW138" s="181"/>
      <c r="AX138" s="181"/>
      <c r="AY138" s="181"/>
      <c r="AZ138" s="181"/>
      <c r="BA138" s="181"/>
      <c r="BB138" s="181"/>
      <c r="BC138" s="181"/>
      <c r="BD138" s="181"/>
      <c r="BE138" s="181"/>
      <c r="BF138" s="181"/>
      <c r="BG138" s="181"/>
      <c r="BH138" s="181"/>
      <c r="BI138" s="181"/>
      <c r="BJ138" s="181"/>
      <c r="BK138" s="181"/>
      <c r="BL138" s="181"/>
      <c r="BM138" s="181"/>
      <c r="BN138" s="181"/>
      <c r="BO138" s="181"/>
      <c r="BP138" s="181"/>
      <c r="BQ138" s="181"/>
      <c r="BR138" s="181"/>
      <c r="BS138" s="181"/>
      <c r="BT138" s="181"/>
      <c r="BU138" s="181"/>
      <c r="BV138" s="181"/>
      <c r="BW138" s="181"/>
      <c r="BX138" s="181"/>
      <c r="BY138" s="181"/>
      <c r="BZ138" s="181"/>
      <c r="CA138" s="181"/>
      <c r="CB138" s="181"/>
      <c r="CC138" s="181"/>
      <c r="CD138" s="187"/>
    </row>
    <row r="139" spans="2:82" s="162" customFormat="1">
      <c r="B139" s="215" t="s">
        <v>54</v>
      </c>
      <c r="C139" s="181"/>
      <c r="D139" s="174"/>
      <c r="E139" s="174"/>
      <c r="F139" s="174"/>
      <c r="G139" s="189" t="s">
        <v>55</v>
      </c>
      <c r="H139" s="174"/>
      <c r="I139" s="174"/>
      <c r="J139" s="181"/>
      <c r="K139" s="181"/>
      <c r="L139" s="181"/>
      <c r="M139" s="181"/>
      <c r="N139" s="181"/>
      <c r="O139" s="181"/>
      <c r="P139" s="181"/>
      <c r="Q139" s="181"/>
      <c r="R139" s="181"/>
      <c r="S139" s="181"/>
      <c r="T139" s="181"/>
      <c r="U139" s="181"/>
      <c r="V139" s="181"/>
      <c r="W139" s="181"/>
      <c r="X139" s="181"/>
      <c r="Y139" s="181"/>
      <c r="Z139" s="181"/>
      <c r="AA139" s="181"/>
      <c r="AB139" s="181"/>
      <c r="AC139" s="181"/>
      <c r="AD139" s="181"/>
      <c r="AE139" s="181"/>
      <c r="AF139" s="181"/>
      <c r="AG139" s="181"/>
      <c r="AH139" s="181"/>
      <c r="AI139" s="181"/>
      <c r="AJ139" s="181"/>
      <c r="AK139" s="181"/>
      <c r="AL139" s="181"/>
      <c r="AM139" s="181"/>
      <c r="AN139" s="181"/>
      <c r="AO139" s="181"/>
      <c r="AP139" s="181"/>
      <c r="AQ139" s="181"/>
      <c r="AR139" s="181"/>
      <c r="AS139" s="181"/>
      <c r="AT139" s="181"/>
      <c r="AU139" s="181"/>
      <c r="AV139" s="181"/>
      <c r="AW139" s="181"/>
      <c r="AX139" s="181"/>
      <c r="AY139" s="181"/>
      <c r="AZ139" s="181"/>
      <c r="BA139" s="181"/>
      <c r="BB139" s="181"/>
      <c r="BC139" s="181"/>
      <c r="BD139" s="181"/>
      <c r="BE139" s="181"/>
      <c r="BF139" s="181"/>
      <c r="BG139" s="181"/>
      <c r="BH139" s="181"/>
      <c r="BI139" s="181"/>
      <c r="BJ139" s="181"/>
      <c r="BK139" s="181"/>
      <c r="BL139" s="181"/>
      <c r="BM139" s="181"/>
      <c r="BN139" s="181"/>
      <c r="BO139" s="181"/>
      <c r="BP139" s="181"/>
      <c r="BQ139" s="181"/>
      <c r="BR139" s="181"/>
      <c r="BS139" s="181"/>
      <c r="BT139" s="181"/>
      <c r="BU139" s="181"/>
      <c r="BV139" s="181"/>
      <c r="BW139" s="181"/>
      <c r="BX139" s="181"/>
      <c r="BY139" s="181"/>
      <c r="BZ139" s="181"/>
      <c r="CA139" s="181"/>
      <c r="CB139" s="181"/>
      <c r="CC139" s="181"/>
      <c r="CD139" s="187"/>
    </row>
    <row r="140" spans="2:82" s="162" customFormat="1">
      <c r="B140" s="214" t="s">
        <v>56</v>
      </c>
      <c r="C140" s="181"/>
      <c r="D140" s="174"/>
      <c r="E140" s="174"/>
      <c r="F140" s="174"/>
      <c r="G140" s="216" t="s">
        <v>57</v>
      </c>
      <c r="H140" s="174"/>
      <c r="I140" s="174"/>
      <c r="J140" s="181"/>
      <c r="K140" s="181"/>
      <c r="L140" s="181"/>
      <c r="M140" s="181"/>
      <c r="N140" s="181"/>
      <c r="O140" s="181"/>
      <c r="P140" s="181"/>
      <c r="Q140" s="181"/>
      <c r="R140" s="181"/>
      <c r="S140" s="181"/>
      <c r="T140" s="181"/>
      <c r="U140" s="181"/>
      <c r="V140" s="181"/>
      <c r="W140" s="181"/>
      <c r="X140" s="181"/>
      <c r="Y140" s="181"/>
      <c r="Z140" s="181"/>
      <c r="AA140" s="181"/>
      <c r="AB140" s="181"/>
      <c r="AC140" s="181"/>
      <c r="AD140" s="181"/>
      <c r="AE140" s="181"/>
      <c r="AF140" s="181"/>
      <c r="AG140" s="181"/>
      <c r="AH140" s="181"/>
      <c r="AI140" s="181"/>
      <c r="AJ140" s="181"/>
      <c r="AK140" s="181"/>
      <c r="AL140" s="181"/>
      <c r="AM140" s="181"/>
      <c r="AN140" s="181"/>
      <c r="AO140" s="181"/>
      <c r="AP140" s="181"/>
      <c r="AQ140" s="181"/>
      <c r="AR140" s="181"/>
      <c r="AS140" s="181"/>
      <c r="AT140" s="181"/>
      <c r="AU140" s="181"/>
      <c r="AV140" s="181"/>
      <c r="AW140" s="181"/>
      <c r="AX140" s="181"/>
      <c r="AY140" s="181"/>
      <c r="AZ140" s="181"/>
      <c r="BA140" s="181"/>
      <c r="BB140" s="181"/>
      <c r="BC140" s="181"/>
      <c r="BD140" s="181"/>
      <c r="BE140" s="181"/>
      <c r="BF140" s="181"/>
      <c r="BG140" s="181"/>
      <c r="BH140" s="181"/>
      <c r="BI140" s="181"/>
      <c r="BJ140" s="181"/>
      <c r="BK140" s="181"/>
      <c r="BL140" s="181"/>
      <c r="BM140" s="181"/>
      <c r="BN140" s="181"/>
      <c r="BO140" s="181"/>
      <c r="BP140" s="181"/>
      <c r="BQ140" s="181"/>
      <c r="BR140" s="181"/>
      <c r="BS140" s="181"/>
      <c r="BT140" s="181"/>
      <c r="BU140" s="181"/>
      <c r="BV140" s="181"/>
      <c r="BW140" s="181"/>
      <c r="BX140" s="181"/>
      <c r="BY140" s="181"/>
      <c r="BZ140" s="181"/>
      <c r="CA140" s="181"/>
      <c r="CB140" s="181"/>
      <c r="CC140" s="181"/>
      <c r="CD140" s="187"/>
    </row>
    <row r="141" spans="2:82" s="162" customFormat="1">
      <c r="B141" s="214" t="s">
        <v>58</v>
      </c>
      <c r="C141" s="181"/>
      <c r="D141" s="174"/>
      <c r="E141" s="174"/>
      <c r="F141" s="174"/>
      <c r="G141" s="216" t="s">
        <v>59</v>
      </c>
      <c r="H141" s="174"/>
      <c r="I141" s="174"/>
      <c r="J141" s="181"/>
      <c r="K141" s="181"/>
      <c r="L141" s="181"/>
      <c r="M141" s="181"/>
      <c r="N141" s="181"/>
      <c r="O141" s="181"/>
      <c r="P141" s="181"/>
      <c r="Q141" s="181"/>
      <c r="R141" s="181"/>
      <c r="S141" s="181"/>
      <c r="T141" s="181"/>
      <c r="U141" s="181"/>
      <c r="V141" s="181"/>
      <c r="W141" s="181"/>
      <c r="X141" s="181"/>
      <c r="Y141" s="181"/>
      <c r="Z141" s="181"/>
      <c r="AA141" s="181"/>
      <c r="AB141" s="181"/>
      <c r="AC141" s="181"/>
      <c r="AD141" s="181"/>
      <c r="AE141" s="181"/>
      <c r="AF141" s="181"/>
      <c r="AG141" s="181"/>
      <c r="AH141" s="181"/>
      <c r="AI141" s="181"/>
      <c r="AJ141" s="181"/>
      <c r="AK141" s="181"/>
      <c r="AL141" s="181"/>
      <c r="AM141" s="181"/>
      <c r="AN141" s="181"/>
      <c r="AO141" s="181"/>
      <c r="AP141" s="181"/>
      <c r="AQ141" s="181"/>
      <c r="AR141" s="181"/>
      <c r="AS141" s="181"/>
      <c r="AT141" s="181"/>
      <c r="AU141" s="181"/>
      <c r="AV141" s="181"/>
      <c r="AW141" s="181"/>
      <c r="AX141" s="181"/>
      <c r="AY141" s="181"/>
      <c r="AZ141" s="181"/>
      <c r="BA141" s="181"/>
      <c r="BB141" s="181"/>
      <c r="BC141" s="181"/>
      <c r="BD141" s="181"/>
      <c r="BE141" s="181"/>
      <c r="BF141" s="181"/>
      <c r="BG141" s="181"/>
      <c r="BH141" s="181"/>
      <c r="BI141" s="181"/>
      <c r="BJ141" s="181"/>
      <c r="BK141" s="181"/>
      <c r="BL141" s="181"/>
      <c r="BM141" s="181"/>
      <c r="BN141" s="181"/>
      <c r="BO141" s="181"/>
      <c r="BP141" s="181"/>
      <c r="BQ141" s="181"/>
      <c r="BR141" s="181"/>
      <c r="BS141" s="181"/>
      <c r="BT141" s="181"/>
      <c r="BU141" s="181"/>
      <c r="BV141" s="181"/>
      <c r="BW141" s="181"/>
      <c r="BX141" s="181"/>
      <c r="BY141" s="181"/>
      <c r="BZ141" s="181"/>
      <c r="CA141" s="181"/>
      <c r="CB141" s="181"/>
      <c r="CC141" s="181"/>
      <c r="CD141" s="187"/>
    </row>
    <row r="142" spans="2:82" s="162" customFormat="1">
      <c r="B142" s="214" t="s">
        <v>60</v>
      </c>
      <c r="C142" s="181"/>
      <c r="D142" s="174"/>
      <c r="E142" s="174"/>
      <c r="F142" s="174"/>
      <c r="G142" s="216" t="s">
        <v>61</v>
      </c>
      <c r="H142" s="174"/>
      <c r="I142" s="174"/>
      <c r="J142" s="181"/>
      <c r="K142" s="181"/>
      <c r="L142" s="181"/>
      <c r="M142" s="181"/>
      <c r="N142" s="181"/>
      <c r="O142" s="181"/>
      <c r="P142" s="181"/>
      <c r="Q142" s="181"/>
      <c r="R142" s="181"/>
      <c r="S142" s="181"/>
      <c r="T142" s="181"/>
      <c r="U142" s="181"/>
      <c r="V142" s="181"/>
      <c r="W142" s="181"/>
      <c r="X142" s="181"/>
      <c r="Y142" s="181"/>
      <c r="Z142" s="181"/>
      <c r="AA142" s="181"/>
      <c r="AB142" s="181"/>
      <c r="AC142" s="181"/>
      <c r="AD142" s="181"/>
      <c r="AE142" s="181"/>
      <c r="AF142" s="181"/>
      <c r="AG142" s="181"/>
      <c r="AH142" s="181"/>
      <c r="AI142" s="181"/>
      <c r="AJ142" s="181"/>
      <c r="AK142" s="181"/>
      <c r="AL142" s="181"/>
      <c r="AM142" s="181"/>
      <c r="AN142" s="181"/>
      <c r="AO142" s="181"/>
      <c r="AP142" s="181"/>
      <c r="AQ142" s="181"/>
      <c r="AR142" s="181"/>
      <c r="AS142" s="181"/>
      <c r="AT142" s="181"/>
      <c r="AU142" s="181"/>
      <c r="AV142" s="181"/>
      <c r="AW142" s="181"/>
      <c r="AX142" s="181"/>
      <c r="AY142" s="181"/>
      <c r="AZ142" s="181"/>
      <c r="BA142" s="181"/>
      <c r="BB142" s="181"/>
      <c r="BC142" s="181"/>
      <c r="BD142" s="181"/>
      <c r="BE142" s="181"/>
      <c r="BF142" s="181"/>
      <c r="BG142" s="181"/>
      <c r="BH142" s="181"/>
      <c r="BI142" s="181"/>
      <c r="BJ142" s="181"/>
      <c r="BK142" s="181"/>
      <c r="BL142" s="181"/>
      <c r="BM142" s="181"/>
      <c r="BN142" s="181"/>
      <c r="BO142" s="181"/>
      <c r="BP142" s="181"/>
      <c r="BQ142" s="181"/>
      <c r="BR142" s="181"/>
      <c r="BS142" s="181"/>
      <c r="BT142" s="181"/>
      <c r="BU142" s="181"/>
      <c r="BV142" s="181"/>
      <c r="BW142" s="181"/>
      <c r="BX142" s="181"/>
      <c r="BY142" s="181"/>
      <c r="BZ142" s="181"/>
      <c r="CA142" s="181"/>
      <c r="CB142" s="181"/>
      <c r="CC142" s="181"/>
      <c r="CD142" s="187"/>
    </row>
    <row r="143" spans="2:82" s="162" customFormat="1">
      <c r="B143" s="214" t="s">
        <v>62</v>
      </c>
      <c r="C143" s="181"/>
      <c r="D143" s="174"/>
      <c r="E143" s="174"/>
      <c r="F143" s="174"/>
      <c r="G143" s="189" t="s">
        <v>63</v>
      </c>
      <c r="H143" s="174"/>
      <c r="I143" s="174"/>
      <c r="J143" s="181"/>
      <c r="K143" s="181"/>
      <c r="L143" s="181"/>
      <c r="M143" s="181"/>
      <c r="N143" s="181"/>
      <c r="O143" s="181"/>
      <c r="P143" s="181"/>
      <c r="Q143" s="181"/>
      <c r="R143" s="181"/>
      <c r="S143" s="181"/>
      <c r="T143" s="181"/>
      <c r="U143" s="181"/>
      <c r="V143" s="181"/>
      <c r="W143" s="181"/>
      <c r="X143" s="181"/>
      <c r="Y143" s="181"/>
      <c r="Z143" s="181"/>
      <c r="AA143" s="181"/>
      <c r="AB143" s="181"/>
      <c r="AC143" s="181"/>
      <c r="AD143" s="181"/>
      <c r="AE143" s="181"/>
      <c r="AF143" s="181"/>
      <c r="AG143" s="181"/>
      <c r="AH143" s="181"/>
      <c r="AI143" s="181"/>
      <c r="AJ143" s="181"/>
      <c r="AK143" s="181"/>
      <c r="AL143" s="181"/>
      <c r="AM143" s="181"/>
      <c r="AN143" s="181"/>
      <c r="AO143" s="181"/>
      <c r="AP143" s="181"/>
      <c r="AQ143" s="181"/>
      <c r="AR143" s="181"/>
      <c r="AS143" s="181"/>
      <c r="AT143" s="181"/>
      <c r="AU143" s="181"/>
      <c r="AV143" s="181"/>
      <c r="AW143" s="181"/>
      <c r="AX143" s="181"/>
      <c r="AY143" s="181"/>
      <c r="AZ143" s="181"/>
      <c r="BA143" s="181"/>
      <c r="BB143" s="181"/>
      <c r="BC143" s="181"/>
      <c r="BD143" s="181"/>
      <c r="BE143" s="181"/>
      <c r="BF143" s="181"/>
      <c r="BG143" s="181"/>
      <c r="BH143" s="181"/>
      <c r="BI143" s="181"/>
      <c r="BJ143" s="181"/>
      <c r="BK143" s="181"/>
      <c r="BL143" s="181"/>
      <c r="BM143" s="181"/>
      <c r="BN143" s="181"/>
      <c r="BO143" s="181"/>
      <c r="BP143" s="181"/>
      <c r="BQ143" s="181"/>
      <c r="BR143" s="181"/>
      <c r="BS143" s="181"/>
      <c r="BT143" s="181"/>
      <c r="BU143" s="181"/>
      <c r="BV143" s="181"/>
      <c r="BW143" s="181"/>
      <c r="BX143" s="181"/>
      <c r="BY143" s="181"/>
      <c r="BZ143" s="181"/>
      <c r="CA143" s="181"/>
      <c r="CB143" s="181"/>
      <c r="CC143" s="181"/>
      <c r="CD143" s="187"/>
    </row>
    <row r="144" spans="2:82" s="162" customFormat="1">
      <c r="B144" s="217" t="s">
        <v>64</v>
      </c>
      <c r="C144" s="181"/>
      <c r="D144" s="174"/>
      <c r="E144" s="174"/>
      <c r="F144" s="174"/>
      <c r="G144" s="189" t="s">
        <v>65</v>
      </c>
      <c r="H144" s="174"/>
      <c r="I144" s="174"/>
      <c r="J144" s="181"/>
      <c r="K144" s="181"/>
      <c r="L144" s="181"/>
      <c r="M144" s="181"/>
      <c r="N144" s="181"/>
      <c r="O144" s="181"/>
      <c r="P144" s="181"/>
      <c r="Q144" s="181"/>
      <c r="R144" s="181"/>
      <c r="S144" s="181"/>
      <c r="T144" s="181"/>
      <c r="U144" s="181"/>
      <c r="V144" s="181"/>
      <c r="W144" s="181"/>
      <c r="X144" s="181"/>
      <c r="Y144" s="181"/>
      <c r="Z144" s="181"/>
      <c r="AA144" s="181"/>
      <c r="AB144" s="181"/>
      <c r="AC144" s="181"/>
      <c r="AD144" s="181"/>
      <c r="AE144" s="181"/>
      <c r="AF144" s="181"/>
      <c r="AG144" s="181"/>
      <c r="AH144" s="181"/>
      <c r="AI144" s="181"/>
      <c r="AJ144" s="181"/>
      <c r="AK144" s="181"/>
      <c r="AL144" s="181"/>
      <c r="AM144" s="181"/>
      <c r="AN144" s="181"/>
      <c r="AO144" s="181"/>
      <c r="AP144" s="181"/>
      <c r="AQ144" s="181"/>
      <c r="AR144" s="181"/>
      <c r="AS144" s="181"/>
      <c r="AT144" s="181"/>
      <c r="AU144" s="181"/>
      <c r="AV144" s="181"/>
      <c r="AW144" s="181"/>
      <c r="AX144" s="181"/>
      <c r="AY144" s="181"/>
      <c r="AZ144" s="181"/>
      <c r="BA144" s="181"/>
      <c r="BB144" s="181"/>
      <c r="BC144" s="181"/>
      <c r="BD144" s="181"/>
      <c r="BE144" s="181"/>
      <c r="BF144" s="181"/>
      <c r="BG144" s="181"/>
      <c r="BH144" s="181"/>
      <c r="BI144" s="181"/>
      <c r="BJ144" s="181"/>
      <c r="BK144" s="181"/>
      <c r="BL144" s="181"/>
      <c r="BM144" s="181"/>
      <c r="BN144" s="181"/>
      <c r="BO144" s="181"/>
      <c r="BP144" s="181"/>
      <c r="BQ144" s="181"/>
      <c r="BR144" s="181"/>
      <c r="BS144" s="181"/>
      <c r="BT144" s="181"/>
      <c r="BU144" s="181"/>
      <c r="BV144" s="181"/>
      <c r="BW144" s="181"/>
      <c r="BX144" s="181"/>
      <c r="BY144" s="181"/>
      <c r="BZ144" s="181"/>
      <c r="CA144" s="181"/>
      <c r="CB144" s="181"/>
      <c r="CC144" s="181"/>
      <c r="CD144" s="187"/>
    </row>
    <row r="145" spans="2:82" s="162" customFormat="1">
      <c r="B145" s="214" t="s">
        <v>66</v>
      </c>
      <c r="C145" s="181"/>
      <c r="D145" s="174"/>
      <c r="E145" s="174"/>
      <c r="F145" s="174"/>
      <c r="G145" s="216" t="s">
        <v>67</v>
      </c>
      <c r="H145" s="174"/>
      <c r="I145" s="174"/>
      <c r="J145" s="181"/>
      <c r="K145" s="181"/>
      <c r="L145" s="181"/>
      <c r="M145" s="181"/>
      <c r="N145" s="181"/>
      <c r="O145" s="181"/>
      <c r="P145" s="181"/>
      <c r="Q145" s="181"/>
      <c r="R145" s="181"/>
      <c r="S145" s="181"/>
      <c r="T145" s="181"/>
      <c r="U145" s="181"/>
      <c r="V145" s="181"/>
      <c r="W145" s="181"/>
      <c r="X145" s="181"/>
      <c r="Y145" s="181"/>
      <c r="Z145" s="181"/>
      <c r="AA145" s="181"/>
      <c r="AB145" s="181"/>
      <c r="AC145" s="181"/>
      <c r="AD145" s="181"/>
      <c r="AE145" s="181"/>
      <c r="AF145" s="181"/>
      <c r="AG145" s="181"/>
      <c r="AH145" s="181"/>
      <c r="AI145" s="181"/>
      <c r="AJ145" s="181"/>
      <c r="AK145" s="181"/>
      <c r="AL145" s="181"/>
      <c r="AM145" s="181"/>
      <c r="AN145" s="181"/>
      <c r="AO145" s="181"/>
      <c r="AP145" s="181"/>
      <c r="AQ145" s="181"/>
      <c r="AR145" s="181"/>
      <c r="AS145" s="181"/>
      <c r="AT145" s="181"/>
      <c r="AU145" s="181"/>
      <c r="AV145" s="181"/>
      <c r="AW145" s="181"/>
      <c r="AX145" s="181"/>
      <c r="AY145" s="181"/>
      <c r="AZ145" s="181"/>
      <c r="BA145" s="181"/>
      <c r="BB145" s="181"/>
      <c r="BC145" s="181"/>
      <c r="BD145" s="181"/>
      <c r="BE145" s="181"/>
      <c r="BF145" s="181"/>
      <c r="BG145" s="181"/>
      <c r="BH145" s="181"/>
      <c r="BI145" s="181"/>
      <c r="BJ145" s="181"/>
      <c r="BK145" s="181"/>
      <c r="BL145" s="181"/>
      <c r="BM145" s="181"/>
      <c r="BN145" s="181"/>
      <c r="BO145" s="181"/>
      <c r="BP145" s="181"/>
      <c r="BQ145" s="181"/>
      <c r="BR145" s="181"/>
      <c r="BS145" s="181"/>
      <c r="BT145" s="181"/>
      <c r="BU145" s="181"/>
      <c r="BV145" s="181"/>
      <c r="BW145" s="181"/>
      <c r="BX145" s="181"/>
      <c r="BY145" s="181"/>
      <c r="BZ145" s="181"/>
      <c r="CA145" s="181"/>
      <c r="CB145" s="181"/>
      <c r="CC145" s="181"/>
      <c r="CD145" s="187"/>
    </row>
    <row r="146" spans="2:82" s="162" customFormat="1">
      <c r="B146" s="214" t="s">
        <v>68</v>
      </c>
      <c r="C146" s="181"/>
      <c r="D146" s="174"/>
      <c r="E146" s="174"/>
      <c r="F146" s="174"/>
      <c r="G146" s="216" t="s">
        <v>69</v>
      </c>
      <c r="H146" s="174"/>
      <c r="I146" s="174"/>
      <c r="J146" s="181"/>
      <c r="K146" s="181"/>
      <c r="L146" s="181"/>
      <c r="M146" s="181"/>
      <c r="N146" s="181"/>
      <c r="O146" s="181"/>
      <c r="P146" s="181"/>
      <c r="Q146" s="181"/>
      <c r="R146" s="181"/>
      <c r="S146" s="181"/>
      <c r="T146" s="181"/>
      <c r="U146" s="181"/>
      <c r="V146" s="181"/>
      <c r="W146" s="181"/>
      <c r="X146" s="181"/>
      <c r="Y146" s="181"/>
      <c r="Z146" s="181"/>
      <c r="AA146" s="181"/>
      <c r="AB146" s="181"/>
      <c r="AC146" s="181"/>
      <c r="AD146" s="181"/>
      <c r="AE146" s="181"/>
      <c r="AF146" s="181"/>
      <c r="AG146" s="181"/>
      <c r="AH146" s="181"/>
      <c r="AI146" s="181"/>
      <c r="AJ146" s="181"/>
      <c r="AK146" s="181"/>
      <c r="AL146" s="181"/>
      <c r="AM146" s="181"/>
      <c r="AN146" s="181"/>
      <c r="AO146" s="181"/>
      <c r="AP146" s="181"/>
      <c r="AQ146" s="181"/>
      <c r="AR146" s="181"/>
      <c r="AS146" s="181"/>
      <c r="AT146" s="181"/>
      <c r="AU146" s="181"/>
      <c r="AV146" s="181"/>
      <c r="AW146" s="181"/>
      <c r="AX146" s="181"/>
      <c r="AY146" s="181"/>
      <c r="AZ146" s="181"/>
      <c r="BA146" s="181"/>
      <c r="BB146" s="181"/>
      <c r="BC146" s="181"/>
      <c r="BD146" s="181"/>
      <c r="BE146" s="181"/>
      <c r="BF146" s="181"/>
      <c r="BG146" s="181"/>
      <c r="BH146" s="181"/>
      <c r="BI146" s="181"/>
      <c r="BJ146" s="181"/>
      <c r="BK146" s="181"/>
      <c r="BL146" s="181"/>
      <c r="BM146" s="181"/>
      <c r="BN146" s="181"/>
      <c r="BO146" s="181"/>
      <c r="BP146" s="181"/>
      <c r="BQ146" s="181"/>
      <c r="BR146" s="181"/>
      <c r="BS146" s="181"/>
      <c r="BT146" s="181"/>
      <c r="BU146" s="181"/>
      <c r="BV146" s="181"/>
      <c r="BW146" s="181"/>
      <c r="BX146" s="181"/>
      <c r="BY146" s="181"/>
      <c r="BZ146" s="181"/>
      <c r="CA146" s="181"/>
      <c r="CB146" s="181"/>
      <c r="CC146" s="181"/>
      <c r="CD146" s="187"/>
    </row>
    <row r="147" spans="2:82" s="162" customFormat="1" ht="5.15" customHeight="1">
      <c r="B147" s="218"/>
      <c r="C147" s="200"/>
      <c r="D147" s="200"/>
      <c r="E147" s="200"/>
      <c r="F147" s="200"/>
      <c r="G147" s="200"/>
      <c r="H147" s="200"/>
      <c r="I147" s="200"/>
      <c r="J147" s="200"/>
      <c r="K147" s="200"/>
      <c r="L147" s="200"/>
      <c r="M147" s="200"/>
      <c r="N147" s="200"/>
      <c r="O147" s="200"/>
      <c r="P147" s="200"/>
      <c r="Q147" s="200"/>
      <c r="R147" s="200"/>
      <c r="S147" s="200"/>
      <c r="T147" s="200"/>
      <c r="U147" s="200"/>
      <c r="V147" s="200"/>
      <c r="W147" s="200"/>
      <c r="X147" s="200"/>
      <c r="Y147" s="200"/>
      <c r="Z147" s="200"/>
      <c r="AA147" s="200"/>
      <c r="AB147" s="200"/>
      <c r="AC147" s="200"/>
      <c r="AD147" s="200"/>
      <c r="AE147" s="200"/>
      <c r="AF147" s="200"/>
      <c r="AG147" s="200"/>
      <c r="AH147" s="200"/>
      <c r="AI147" s="200"/>
      <c r="AJ147" s="200"/>
      <c r="AK147" s="200"/>
      <c r="AL147" s="200"/>
      <c r="AM147" s="200"/>
      <c r="AN147" s="200"/>
      <c r="AO147" s="200"/>
      <c r="AP147" s="200"/>
      <c r="AQ147" s="200"/>
      <c r="AR147" s="200"/>
      <c r="AS147" s="200"/>
      <c r="AT147" s="200"/>
      <c r="AU147" s="200"/>
      <c r="AV147" s="200"/>
      <c r="AW147" s="200"/>
      <c r="AX147" s="200"/>
      <c r="AY147" s="200"/>
      <c r="AZ147" s="200"/>
      <c r="BA147" s="200"/>
      <c r="BB147" s="200"/>
      <c r="BC147" s="200"/>
      <c r="BD147" s="200"/>
      <c r="BE147" s="200"/>
      <c r="BF147" s="200"/>
      <c r="BG147" s="200"/>
      <c r="BH147" s="200"/>
      <c r="BI147" s="200"/>
      <c r="BJ147" s="200"/>
      <c r="BK147" s="200"/>
      <c r="BL147" s="200"/>
      <c r="BM147" s="200"/>
      <c r="BN147" s="200"/>
      <c r="BO147" s="200"/>
      <c r="BP147" s="200"/>
      <c r="BQ147" s="200"/>
      <c r="BR147" s="200"/>
      <c r="BS147" s="200"/>
      <c r="BT147" s="200"/>
      <c r="BU147" s="200"/>
      <c r="BV147" s="200"/>
      <c r="BW147" s="200"/>
      <c r="BX147" s="200"/>
      <c r="BY147" s="200"/>
      <c r="BZ147" s="200"/>
      <c r="CA147" s="200"/>
      <c r="CB147" s="200"/>
      <c r="CC147" s="200"/>
      <c r="CD147" s="208"/>
    </row>
    <row r="148" spans="2:82" s="162" customFormat="1">
      <c r="C148" s="52"/>
      <c r="D148" s="52"/>
      <c r="E148" s="52"/>
      <c r="F148" s="52"/>
      <c r="G148" s="52"/>
      <c r="H148" s="52"/>
      <c r="I148" s="52"/>
    </row>
    <row r="149" spans="2:82" s="162" customFormat="1" ht="18" customHeight="1">
      <c r="B149" s="286" t="s">
        <v>70</v>
      </c>
      <c r="C149" s="287"/>
      <c r="D149" s="287"/>
      <c r="E149" s="287"/>
      <c r="F149" s="287"/>
      <c r="G149" s="287"/>
      <c r="H149" s="287"/>
      <c r="I149" s="287"/>
      <c r="J149" s="287"/>
      <c r="K149" s="287"/>
      <c r="L149" s="287"/>
      <c r="M149" s="287"/>
      <c r="N149" s="287"/>
      <c r="O149" s="287"/>
      <c r="P149" s="287"/>
      <c r="Q149" s="287"/>
      <c r="R149" s="287"/>
      <c r="S149" s="287"/>
      <c r="T149" s="287"/>
      <c r="U149" s="287"/>
      <c r="V149" s="287"/>
      <c r="W149" s="287"/>
      <c r="X149" s="287"/>
      <c r="Y149" s="287"/>
      <c r="Z149" s="287"/>
      <c r="AA149" s="287"/>
      <c r="AB149" s="287"/>
      <c r="AC149" s="287"/>
      <c r="AD149" s="287"/>
      <c r="AE149" s="287"/>
      <c r="AF149" s="287"/>
      <c r="AG149" s="287"/>
      <c r="AH149" s="287"/>
      <c r="AI149" s="287"/>
      <c r="AJ149" s="287"/>
      <c r="AK149" s="287"/>
      <c r="AL149" s="287"/>
      <c r="AM149" s="287"/>
      <c r="AN149" s="287"/>
      <c r="AO149" s="287"/>
      <c r="AP149" s="287"/>
      <c r="AQ149" s="287"/>
      <c r="AR149" s="287"/>
      <c r="AS149" s="287"/>
      <c r="AT149" s="287"/>
      <c r="AU149" s="287"/>
      <c r="AV149" s="287"/>
      <c r="AW149" s="287"/>
      <c r="AX149" s="287"/>
      <c r="AY149" s="287"/>
      <c r="AZ149" s="287"/>
      <c r="BA149" s="287"/>
      <c r="BB149" s="287"/>
      <c r="BC149" s="287"/>
      <c r="BD149" s="287"/>
      <c r="BE149" s="287"/>
      <c r="BF149" s="287"/>
      <c r="BG149" s="287"/>
      <c r="BH149" s="287"/>
      <c r="BI149" s="287"/>
      <c r="BJ149" s="287"/>
      <c r="BK149" s="287"/>
      <c r="BL149" s="287"/>
      <c r="BM149" s="287"/>
      <c r="BN149" s="287"/>
      <c r="BO149" s="287"/>
      <c r="BP149" s="287"/>
      <c r="BQ149" s="287"/>
      <c r="BR149" s="287"/>
      <c r="BS149" s="287"/>
      <c r="BT149" s="287"/>
      <c r="BU149" s="287"/>
      <c r="BV149" s="287"/>
      <c r="BW149" s="287"/>
      <c r="BX149" s="287"/>
      <c r="BY149" s="287"/>
      <c r="BZ149" s="287"/>
      <c r="CA149" s="287"/>
      <c r="CB149" s="287"/>
      <c r="CC149" s="287"/>
      <c r="CD149" s="288"/>
    </row>
    <row r="150" spans="2:82" s="162" customFormat="1" ht="5.15" customHeight="1">
      <c r="B150" s="178"/>
      <c r="C150" s="174"/>
      <c r="D150" s="174"/>
      <c r="E150" s="174"/>
      <c r="F150" s="174"/>
      <c r="G150" s="174"/>
      <c r="H150" s="174"/>
      <c r="I150" s="174"/>
      <c r="J150" s="181"/>
      <c r="K150" s="181"/>
      <c r="L150" s="181"/>
      <c r="M150" s="181"/>
      <c r="N150" s="181"/>
      <c r="O150" s="181"/>
      <c r="P150" s="181"/>
      <c r="Q150" s="181"/>
      <c r="R150" s="181"/>
      <c r="S150" s="181"/>
      <c r="T150" s="181"/>
      <c r="U150" s="181"/>
      <c r="V150" s="181"/>
      <c r="W150" s="181"/>
      <c r="X150" s="181"/>
      <c r="Y150" s="181"/>
      <c r="Z150" s="181"/>
      <c r="AA150" s="181"/>
      <c r="AB150" s="181"/>
      <c r="AC150" s="181"/>
      <c r="AD150" s="181"/>
      <c r="AE150" s="181"/>
      <c r="AF150" s="181"/>
      <c r="AG150" s="181"/>
      <c r="AH150" s="181"/>
      <c r="AI150" s="181"/>
      <c r="AJ150" s="181"/>
      <c r="AK150" s="181"/>
      <c r="AL150" s="181"/>
      <c r="AM150" s="181"/>
      <c r="AN150" s="181"/>
      <c r="AO150" s="181"/>
      <c r="AP150" s="181"/>
      <c r="AQ150" s="181"/>
      <c r="AR150" s="181"/>
      <c r="AS150" s="181"/>
      <c r="AT150" s="181"/>
      <c r="AU150" s="181"/>
      <c r="AV150" s="181"/>
      <c r="AW150" s="181"/>
      <c r="AX150" s="181"/>
      <c r="AY150" s="181"/>
      <c r="AZ150" s="181"/>
      <c r="BA150" s="181"/>
      <c r="BB150" s="181"/>
      <c r="BC150" s="181"/>
      <c r="BD150" s="181"/>
      <c r="BE150" s="181"/>
      <c r="BF150" s="181"/>
      <c r="BG150" s="181"/>
      <c r="BH150" s="181"/>
      <c r="BI150" s="181"/>
      <c r="BJ150" s="181"/>
      <c r="BK150" s="181"/>
      <c r="BL150" s="181"/>
      <c r="BM150" s="181"/>
      <c r="BN150" s="181"/>
      <c r="BO150" s="181"/>
      <c r="BP150" s="181"/>
      <c r="BQ150" s="181"/>
      <c r="BR150" s="181"/>
      <c r="BS150" s="181"/>
      <c r="BT150" s="181"/>
      <c r="BU150" s="181"/>
      <c r="BV150" s="181"/>
      <c r="BW150" s="181"/>
      <c r="BX150" s="181"/>
      <c r="BY150" s="181"/>
      <c r="BZ150" s="181"/>
      <c r="CA150" s="181"/>
      <c r="CB150" s="181"/>
      <c r="CC150" s="181"/>
      <c r="CD150" s="187"/>
    </row>
    <row r="151" spans="2:82" s="162" customFormat="1" ht="23.5" customHeight="1">
      <c r="B151" s="219" t="s">
        <v>71</v>
      </c>
      <c r="C151" s="174"/>
      <c r="D151" s="174"/>
      <c r="E151" s="174"/>
      <c r="F151" s="174"/>
      <c r="G151" s="174"/>
      <c r="H151" s="174"/>
      <c r="I151" s="174"/>
      <c r="J151" s="181"/>
      <c r="K151" s="181"/>
      <c r="L151" s="181"/>
      <c r="M151" s="181"/>
      <c r="N151" s="181"/>
      <c r="O151" s="181"/>
      <c r="P151" s="181"/>
      <c r="Q151" s="181"/>
      <c r="R151" s="181"/>
      <c r="S151" s="181"/>
      <c r="T151" s="181"/>
      <c r="U151" s="181"/>
      <c r="V151" s="181"/>
      <c r="W151" s="181"/>
      <c r="X151" s="181"/>
      <c r="Y151" s="181"/>
      <c r="Z151" s="181"/>
      <c r="AA151" s="181"/>
      <c r="AB151" s="181"/>
      <c r="AC151" s="181"/>
      <c r="AD151" s="181"/>
      <c r="AE151" s="181"/>
      <c r="AF151" s="181"/>
      <c r="AG151" s="181"/>
      <c r="AH151" s="181"/>
      <c r="AI151" s="181"/>
      <c r="AJ151" s="181"/>
      <c r="AK151" s="181"/>
      <c r="AL151" s="181"/>
      <c r="AM151" s="181"/>
      <c r="AN151" s="181"/>
      <c r="AO151" s="181"/>
      <c r="AP151" s="181"/>
      <c r="AQ151" s="181"/>
      <c r="AR151" s="181"/>
      <c r="AS151" s="181"/>
      <c r="AT151" s="181"/>
      <c r="AU151" s="181"/>
      <c r="AV151" s="181"/>
      <c r="AW151" s="181"/>
      <c r="AX151" s="181"/>
      <c r="AY151" s="181"/>
      <c r="AZ151" s="181"/>
      <c r="BA151" s="181"/>
      <c r="BB151" s="181"/>
      <c r="BC151" s="181"/>
      <c r="BD151" s="181"/>
      <c r="BE151" s="181"/>
      <c r="BF151" s="181"/>
      <c r="BG151" s="181"/>
      <c r="BH151" s="181"/>
      <c r="BI151" s="181"/>
      <c r="BJ151" s="181"/>
      <c r="BK151" s="181"/>
      <c r="BL151" s="181"/>
      <c r="BM151" s="181"/>
      <c r="BN151" s="181"/>
      <c r="BO151" s="181"/>
      <c r="BP151" s="181"/>
      <c r="BQ151" s="181"/>
      <c r="BR151" s="181"/>
      <c r="BS151" s="181"/>
      <c r="BT151" s="181"/>
      <c r="BU151" s="181"/>
      <c r="BV151" s="181"/>
      <c r="BW151" s="181"/>
      <c r="BX151" s="181"/>
      <c r="BY151" s="181"/>
      <c r="BZ151" s="181"/>
      <c r="CA151" s="181"/>
      <c r="CB151" s="181"/>
      <c r="CC151" s="181"/>
      <c r="CD151" s="187"/>
    </row>
    <row r="152" spans="2:82" s="162" customFormat="1" ht="5.15" customHeight="1">
      <c r="B152" s="289"/>
      <c r="C152" s="290"/>
      <c r="D152" s="290"/>
      <c r="E152" s="290"/>
      <c r="F152" s="290"/>
      <c r="G152" s="290"/>
      <c r="H152" s="290"/>
      <c r="I152" s="290"/>
      <c r="J152" s="290"/>
      <c r="K152" s="290"/>
      <c r="L152" s="290"/>
      <c r="M152" s="290"/>
      <c r="N152" s="290"/>
      <c r="O152" s="290"/>
      <c r="P152" s="200"/>
      <c r="Q152" s="200"/>
      <c r="R152" s="200"/>
      <c r="S152" s="200"/>
      <c r="T152" s="200"/>
      <c r="U152" s="200"/>
      <c r="V152" s="200"/>
      <c r="W152" s="200"/>
      <c r="X152" s="200"/>
      <c r="Y152" s="200"/>
      <c r="Z152" s="200"/>
      <c r="AA152" s="200"/>
      <c r="AB152" s="200"/>
      <c r="AC152" s="200"/>
      <c r="AD152" s="200"/>
      <c r="AE152" s="200"/>
      <c r="AF152" s="200"/>
      <c r="AG152" s="200"/>
      <c r="AH152" s="200"/>
      <c r="AI152" s="200"/>
      <c r="AJ152" s="200"/>
      <c r="AK152" s="200"/>
      <c r="AL152" s="200"/>
      <c r="AM152" s="200"/>
      <c r="AN152" s="200"/>
      <c r="AO152" s="200"/>
      <c r="AP152" s="200"/>
      <c r="AQ152" s="200"/>
      <c r="AR152" s="200"/>
      <c r="AS152" s="200"/>
      <c r="AT152" s="200"/>
      <c r="AU152" s="200"/>
      <c r="AV152" s="200"/>
      <c r="AW152" s="200"/>
      <c r="AX152" s="200"/>
      <c r="AY152" s="200"/>
      <c r="AZ152" s="200"/>
      <c r="BA152" s="200"/>
      <c r="BB152" s="200"/>
      <c r="BC152" s="200"/>
      <c r="BD152" s="200"/>
      <c r="BE152" s="200"/>
      <c r="BF152" s="200"/>
      <c r="BG152" s="200"/>
      <c r="BH152" s="200"/>
      <c r="BI152" s="200"/>
      <c r="BJ152" s="200"/>
      <c r="BK152" s="200"/>
      <c r="BL152" s="200"/>
      <c r="BM152" s="200"/>
      <c r="BN152" s="200"/>
      <c r="BO152" s="200"/>
      <c r="BP152" s="200"/>
      <c r="BQ152" s="200"/>
      <c r="BR152" s="200"/>
      <c r="BS152" s="200"/>
      <c r="BT152" s="200"/>
      <c r="BU152" s="200"/>
      <c r="BV152" s="200"/>
      <c r="BW152" s="200"/>
      <c r="BX152" s="200"/>
      <c r="BY152" s="200"/>
      <c r="BZ152" s="200"/>
      <c r="CA152" s="200"/>
      <c r="CB152" s="200"/>
      <c r="CC152" s="200"/>
      <c r="CD152" s="208"/>
    </row>
    <row r="153" spans="2:82" s="162" customFormat="1">
      <c r="B153" s="59"/>
      <c r="C153" s="59"/>
      <c r="D153" s="59"/>
      <c r="E153" s="59"/>
      <c r="F153" s="59"/>
      <c r="G153" s="59"/>
      <c r="H153" s="59"/>
      <c r="I153" s="59"/>
      <c r="J153" s="59"/>
      <c r="K153" s="59"/>
      <c r="L153" s="59"/>
      <c r="M153" s="59"/>
      <c r="N153" s="59"/>
      <c r="O153" s="59"/>
    </row>
    <row r="154" spans="2:82" ht="21.75" customHeight="1">
      <c r="B154" s="220" t="s">
        <v>72</v>
      </c>
      <c r="C154" s="12"/>
      <c r="D154" s="12"/>
      <c r="E154" s="12"/>
      <c r="F154" s="12"/>
      <c r="G154" s="12"/>
      <c r="H154" s="12"/>
      <c r="I154" s="12"/>
    </row>
    <row r="155" spans="2:82" ht="5.15" customHeight="1">
      <c r="B155" s="12"/>
      <c r="C155" s="12"/>
      <c r="D155" s="12"/>
      <c r="E155" s="12"/>
      <c r="F155" s="12"/>
      <c r="G155" s="12"/>
      <c r="H155" s="12"/>
      <c r="I155" s="12"/>
    </row>
    <row r="156" spans="2:82" ht="18.5">
      <c r="B156" s="12" t="s">
        <v>73</v>
      </c>
      <c r="C156" s="12"/>
      <c r="D156" s="12"/>
      <c r="E156" s="12"/>
      <c r="F156" s="12"/>
      <c r="G156" s="12"/>
      <c r="H156" s="12"/>
      <c r="I156" s="12"/>
    </row>
    <row r="157" spans="2:82">
      <c r="B157" s="12"/>
      <c r="C157" s="12"/>
      <c r="D157" s="12"/>
      <c r="E157" s="12"/>
      <c r="F157" s="12"/>
      <c r="G157" s="12"/>
      <c r="H157" s="12"/>
      <c r="I157" s="12"/>
    </row>
    <row r="158" spans="2:82">
      <c r="B158" s="12"/>
      <c r="C158" s="12"/>
      <c r="D158" s="12"/>
      <c r="E158" s="12"/>
      <c r="F158" s="12"/>
      <c r="G158" s="12"/>
      <c r="H158" s="12"/>
      <c r="I158" s="12"/>
    </row>
    <row r="159" spans="2:82">
      <c r="B159" s="12"/>
      <c r="C159" s="12"/>
      <c r="D159" s="12"/>
      <c r="E159" s="12"/>
      <c r="F159" s="12"/>
      <c r="G159" s="12"/>
      <c r="H159" s="12"/>
      <c r="I159" s="12"/>
    </row>
    <row r="160" spans="2:82">
      <c r="B160" s="12"/>
      <c r="C160" s="12"/>
      <c r="D160" s="12"/>
      <c r="E160" s="12"/>
      <c r="F160" s="12"/>
      <c r="G160" s="12"/>
      <c r="H160" s="12"/>
      <c r="I160" s="12"/>
    </row>
    <row r="161" spans="2:9">
      <c r="B161" s="12"/>
      <c r="C161" s="12"/>
      <c r="D161" s="12"/>
      <c r="E161" s="12"/>
      <c r="F161" s="12"/>
      <c r="G161" s="12"/>
      <c r="H161" s="12"/>
      <c r="I161" s="12"/>
    </row>
    <row r="162" spans="2:9">
      <c r="B162" s="12"/>
      <c r="C162" s="12"/>
      <c r="D162" s="12"/>
      <c r="E162" s="12"/>
      <c r="F162" s="12"/>
      <c r="G162" s="12"/>
      <c r="H162" s="12"/>
      <c r="I162" s="12"/>
    </row>
    <row r="163" spans="2:9">
      <c r="B163" s="12"/>
      <c r="C163" s="12"/>
      <c r="D163" s="12"/>
      <c r="E163" s="12"/>
      <c r="F163" s="12"/>
      <c r="G163" s="12"/>
      <c r="H163" s="12"/>
      <c r="I163" s="12"/>
    </row>
    <row r="164" spans="2:9">
      <c r="B164" s="12"/>
      <c r="C164" s="12"/>
      <c r="D164" s="12"/>
      <c r="E164" s="12"/>
      <c r="F164" s="12"/>
      <c r="G164" s="12"/>
      <c r="H164" s="12"/>
      <c r="I164" s="12"/>
    </row>
    <row r="165" spans="2:9">
      <c r="B165" s="12"/>
      <c r="C165" s="12"/>
      <c r="D165" s="12"/>
      <c r="E165" s="12"/>
      <c r="F165" s="12"/>
      <c r="G165" s="12"/>
      <c r="H165" s="12"/>
      <c r="I165" s="12"/>
    </row>
    <row r="166" spans="2:9">
      <c r="B166" s="12"/>
      <c r="C166" s="12"/>
      <c r="D166" s="12"/>
      <c r="E166" s="12"/>
      <c r="F166" s="12"/>
      <c r="G166" s="12"/>
      <c r="H166" s="12"/>
      <c r="I166" s="12"/>
    </row>
    <row r="167" spans="2:9">
      <c r="C167" s="12"/>
      <c r="D167" s="12"/>
      <c r="E167" s="12"/>
      <c r="F167" s="12"/>
      <c r="G167" s="12"/>
      <c r="H167" s="12"/>
      <c r="I167" s="12"/>
    </row>
  </sheetData>
  <mergeCells count="112">
    <mergeCell ref="B4:CD4"/>
    <mergeCell ref="B6:CD6"/>
    <mergeCell ref="B8:CD8"/>
    <mergeCell ref="B10:CD10"/>
    <mergeCell ref="B12:CD12"/>
    <mergeCell ref="AC23:BB23"/>
    <mergeCell ref="BF23:CC23"/>
    <mergeCell ref="C25:N25"/>
    <mergeCell ref="C37:N37"/>
    <mergeCell ref="BF27:BO28"/>
    <mergeCell ref="BP27:BV28"/>
    <mergeCell ref="BW27:CC28"/>
    <mergeCell ref="B14:CD20"/>
    <mergeCell ref="R25:BB35"/>
    <mergeCell ref="BF25:BO26"/>
    <mergeCell ref="BP25:BV26"/>
    <mergeCell ref="BW25:CC26"/>
    <mergeCell ref="C26:N35"/>
    <mergeCell ref="BF31:BO35"/>
    <mergeCell ref="BP31:CC35"/>
    <mergeCell ref="BF29:BO30"/>
    <mergeCell ref="BP29:BV30"/>
    <mergeCell ref="BW29:CC30"/>
    <mergeCell ref="C63:N63"/>
    <mergeCell ref="C75:N75"/>
    <mergeCell ref="C88:N88"/>
    <mergeCell ref="B104:CD104"/>
    <mergeCell ref="B120:CD120"/>
    <mergeCell ref="C122:V122"/>
    <mergeCell ref="X122:AP122"/>
    <mergeCell ref="AR122:BJ122"/>
    <mergeCell ref="BL122:CC122"/>
    <mergeCell ref="BP63:BV64"/>
    <mergeCell ref="BW63:CC64"/>
    <mergeCell ref="C64:N73"/>
    <mergeCell ref="BF65:BO66"/>
    <mergeCell ref="BP65:BV66"/>
    <mergeCell ref="BW65:CC66"/>
    <mergeCell ref="BF67:BO68"/>
    <mergeCell ref="BP67:BV68"/>
    <mergeCell ref="BW67:CC68"/>
    <mergeCell ref="BF69:BO73"/>
    <mergeCell ref="BP69:CC73"/>
    <mergeCell ref="BP81:CC86"/>
    <mergeCell ref="C123:V123"/>
    <mergeCell ref="X123:AP123"/>
    <mergeCell ref="AR123:BJ123"/>
    <mergeCell ref="BL123:CC123"/>
    <mergeCell ref="C124:V124"/>
    <mergeCell ref="X124:AP124"/>
    <mergeCell ref="AR124:BJ124"/>
    <mergeCell ref="BL124:CC124"/>
    <mergeCell ref="B135:CD135"/>
    <mergeCell ref="B149:CD149"/>
    <mergeCell ref="B152:O152"/>
    <mergeCell ref="M108:AR118"/>
    <mergeCell ref="AV108:CD118"/>
    <mergeCell ref="AS108:AU118"/>
    <mergeCell ref="BP77:BV78"/>
    <mergeCell ref="BW77:CC78"/>
    <mergeCell ref="R75:BB86"/>
    <mergeCell ref="BF75:BO76"/>
    <mergeCell ref="BP75:BV76"/>
    <mergeCell ref="BW75:CC76"/>
    <mergeCell ref="C76:N86"/>
    <mergeCell ref="BF77:BO78"/>
    <mergeCell ref="BF94:BO100"/>
    <mergeCell ref="BP94:CC100"/>
    <mergeCell ref="C89:N100"/>
    <mergeCell ref="R88:BB100"/>
    <mergeCell ref="BF88:BO89"/>
    <mergeCell ref="BP88:BV89"/>
    <mergeCell ref="BW88:CC89"/>
    <mergeCell ref="BF79:BO80"/>
    <mergeCell ref="BP79:BV80"/>
    <mergeCell ref="BW79:CC80"/>
    <mergeCell ref="BF81:BO86"/>
    <mergeCell ref="C53:N61"/>
    <mergeCell ref="BF54:BO55"/>
    <mergeCell ref="BP54:BV55"/>
    <mergeCell ref="BW54:CC55"/>
    <mergeCell ref="BF56:BO57"/>
    <mergeCell ref="BP56:BV57"/>
    <mergeCell ref="BW56:CC57"/>
    <mergeCell ref="R37:BB50"/>
    <mergeCell ref="BF37:BO38"/>
    <mergeCell ref="BP37:BV38"/>
    <mergeCell ref="BW37:CC38"/>
    <mergeCell ref="C38:N50"/>
    <mergeCell ref="BF43:BO50"/>
    <mergeCell ref="BP43:CC50"/>
    <mergeCell ref="R52:BB61"/>
    <mergeCell ref="BF52:BO53"/>
    <mergeCell ref="C52:N52"/>
    <mergeCell ref="BP52:BV53"/>
    <mergeCell ref="BW52:CC53"/>
    <mergeCell ref="BF90:BO91"/>
    <mergeCell ref="BP90:BV91"/>
    <mergeCell ref="BW90:CC91"/>
    <mergeCell ref="BF92:BO93"/>
    <mergeCell ref="BP92:BV93"/>
    <mergeCell ref="BW92:CC93"/>
    <mergeCell ref="R63:BB73"/>
    <mergeCell ref="BF63:BO64"/>
    <mergeCell ref="BF39:BO40"/>
    <mergeCell ref="BP39:BV40"/>
    <mergeCell ref="BW39:CC40"/>
    <mergeCell ref="BF41:BO42"/>
    <mergeCell ref="BP41:BV42"/>
    <mergeCell ref="BW41:CC42"/>
    <mergeCell ref="BF58:BO61"/>
    <mergeCell ref="BP58:CC61"/>
  </mergeCells>
  <pageMargins left="0.39370078740157499" right="0.39370078740157499" top="0.59055118110236204" bottom="0.39370078740157499" header="0.23622047244094499" footer="0.23622047244094499"/>
  <pageSetup paperSize="9" scale="44" orientation="portrait"/>
  <headerFooter>
    <oddFooter>&amp;CPage &amp;P of &amp;N</oddFooter>
  </headerFooter>
  <rowBreaks count="1" manualBreakCount="1">
    <brk id="102" max="82"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1BD37"/>
    <pageSetUpPr fitToPage="1"/>
  </sheetPr>
  <dimension ref="B1:BN53"/>
  <sheetViews>
    <sheetView showGridLines="0" showRowColHeaders="0" topLeftCell="O1" workbookViewId="0">
      <pane ySplit="2" topLeftCell="A11" activePane="bottomLeft" state="frozen"/>
      <selection pane="bottomLeft" activeCell="BM26" sqref="BM26"/>
    </sheetView>
  </sheetViews>
  <sheetFormatPr defaultColWidth="3.54296875" defaultRowHeight="14.5"/>
  <cols>
    <col min="1" max="1" width="1.7265625" style="2" customWidth="1"/>
    <col min="2" max="2" width="21" style="2" customWidth="1"/>
    <col min="3" max="3" width="3.54296875" style="2"/>
    <col min="4" max="4" width="3.54296875" style="2" customWidth="1"/>
    <col min="5" max="5" width="3.54296875" style="2"/>
    <col min="6" max="6" width="5.1796875" style="2" customWidth="1"/>
    <col min="7" max="8" width="3.54296875" style="2"/>
    <col min="9" max="9" width="11.7265625" style="2" customWidth="1"/>
    <col min="10" max="25" width="3.54296875" style="2"/>
    <col min="26" max="26" width="3.54296875" style="2" customWidth="1"/>
    <col min="27" max="34" width="3.54296875" style="2"/>
    <col min="35" max="35" width="1.7265625" style="2" customWidth="1"/>
    <col min="36" max="38" width="3.54296875" style="2"/>
    <col min="39" max="39" width="1.7265625" style="2" customWidth="1"/>
    <col min="40" max="42" width="3.54296875" style="2"/>
    <col min="43" max="43" width="3" style="2" customWidth="1"/>
    <col min="44" max="44" width="8.54296875" style="2" customWidth="1"/>
    <col min="45" max="55" width="3.54296875" style="2"/>
    <col min="56" max="56" width="1.7265625" style="2" customWidth="1"/>
    <col min="57" max="16384" width="3.54296875" style="2"/>
  </cols>
  <sheetData>
    <row r="1" spans="2:66" s="1" customFormat="1" ht="22" customHeight="1">
      <c r="B1" s="13" t="s">
        <v>74</v>
      </c>
    </row>
    <row r="2" spans="2:66" s="1" customFormat="1" ht="32.5" customHeight="1">
      <c r="B2" s="306" t="s">
        <v>75</v>
      </c>
      <c r="C2" s="306"/>
      <c r="D2" s="306"/>
      <c r="E2" s="306"/>
      <c r="F2" s="306"/>
      <c r="G2" s="4"/>
      <c r="H2" s="4"/>
      <c r="I2" s="4"/>
      <c r="J2" s="4"/>
      <c r="K2" s="4"/>
      <c r="L2" s="4"/>
      <c r="M2" s="4"/>
      <c r="N2" s="4"/>
      <c r="O2" s="4"/>
      <c r="P2" s="4"/>
      <c r="Q2" s="4"/>
    </row>
    <row r="4" spans="2:66">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row>
    <row r="5" spans="2:66">
      <c r="AQ5" s="154"/>
      <c r="AR5" s="155" t="s">
        <v>76</v>
      </c>
      <c r="AS5" s="154"/>
      <c r="AT5" s="154"/>
      <c r="AU5" s="154"/>
      <c r="AV5" s="154"/>
      <c r="AW5" s="154"/>
      <c r="AX5" s="154"/>
      <c r="AY5" s="154"/>
      <c r="AZ5" s="154"/>
      <c r="BA5" s="154"/>
      <c r="BB5" s="154"/>
      <c r="BC5" s="154"/>
      <c r="BD5" s="154"/>
      <c r="BE5" s="154"/>
      <c r="BF5" s="154"/>
      <c r="BG5" s="154"/>
      <c r="BH5" s="154"/>
      <c r="BI5" s="154"/>
      <c r="BJ5" s="154"/>
      <c r="BK5" s="154"/>
      <c r="BL5" s="154"/>
      <c r="BM5" s="154"/>
      <c r="BN5" s="154"/>
    </row>
    <row r="6" spans="2:66">
      <c r="AQ6" s="154"/>
      <c r="AR6" s="156" t="s">
        <v>77</v>
      </c>
      <c r="AS6" s="154"/>
      <c r="AT6" s="154"/>
      <c r="AU6" s="154"/>
      <c r="AV6" s="154"/>
      <c r="AW6" s="307" t="s">
        <v>78</v>
      </c>
      <c r="AX6" s="307"/>
      <c r="AY6" s="307"/>
      <c r="AZ6" s="307"/>
      <c r="BA6" s="307"/>
      <c r="BB6" s="307"/>
      <c r="BC6" s="307"/>
      <c r="BD6" s="307"/>
      <c r="BE6" s="307"/>
      <c r="BF6" s="307"/>
      <c r="BG6" s="307"/>
      <c r="BH6" s="307"/>
      <c r="BI6" s="307"/>
      <c r="BJ6" s="307"/>
      <c r="BK6" s="307"/>
      <c r="BL6" s="307"/>
      <c r="BM6" s="307"/>
      <c r="BN6" s="154"/>
    </row>
    <row r="7" spans="2:66">
      <c r="AQ7" s="154"/>
      <c r="AR7" s="154"/>
      <c r="AS7" s="154"/>
      <c r="AT7" s="154"/>
      <c r="AU7" s="154"/>
      <c r="AV7" s="154"/>
      <c r="AW7" s="307"/>
      <c r="AX7" s="307"/>
      <c r="AY7" s="307"/>
      <c r="AZ7" s="307"/>
      <c r="BA7" s="307"/>
      <c r="BB7" s="307"/>
      <c r="BC7" s="307"/>
      <c r="BD7" s="307"/>
      <c r="BE7" s="307"/>
      <c r="BF7" s="307"/>
      <c r="BG7" s="307"/>
      <c r="BH7" s="307"/>
      <c r="BI7" s="307"/>
      <c r="BJ7" s="307"/>
      <c r="BK7" s="307"/>
      <c r="BL7" s="307"/>
      <c r="BM7" s="307"/>
      <c r="BN7" s="154"/>
    </row>
    <row r="8" spans="2:66">
      <c r="AQ8" s="154"/>
      <c r="AR8" s="154"/>
      <c r="AS8" s="154"/>
      <c r="AT8" s="154"/>
      <c r="AU8" s="154"/>
      <c r="AV8" s="154"/>
      <c r="AW8" s="307"/>
      <c r="AX8" s="307"/>
      <c r="AY8" s="307"/>
      <c r="AZ8" s="307"/>
      <c r="BA8" s="307"/>
      <c r="BB8" s="307"/>
      <c r="BC8" s="307"/>
      <c r="BD8" s="307"/>
      <c r="BE8" s="307"/>
      <c r="BF8" s="307"/>
      <c r="BG8" s="307"/>
      <c r="BH8" s="307"/>
      <c r="BI8" s="307"/>
      <c r="BJ8" s="307"/>
      <c r="BK8" s="307"/>
      <c r="BL8" s="307"/>
      <c r="BM8" s="307"/>
      <c r="BN8" s="154"/>
    </row>
    <row r="9" spans="2:66">
      <c r="AQ9" s="154"/>
      <c r="AR9" s="154"/>
      <c r="AS9" s="154"/>
      <c r="AT9" s="154"/>
      <c r="AU9" s="154"/>
      <c r="AV9" s="154"/>
      <c r="AW9" s="157"/>
      <c r="AX9" s="157"/>
      <c r="AY9" s="157"/>
      <c r="AZ9" s="157"/>
      <c r="BA9" s="157"/>
      <c r="BB9" s="157"/>
      <c r="BC9" s="157"/>
      <c r="BD9" s="157"/>
      <c r="BE9" s="157"/>
      <c r="BF9" s="157"/>
      <c r="BG9" s="157"/>
      <c r="BH9" s="157"/>
      <c r="BI9" s="157"/>
      <c r="BJ9" s="157"/>
      <c r="BK9" s="157"/>
      <c r="BL9" s="157"/>
      <c r="BM9" s="157"/>
      <c r="BN9" s="154"/>
    </row>
    <row r="10" spans="2:66">
      <c r="AQ10" s="154"/>
      <c r="AR10" s="156" t="s">
        <v>79</v>
      </c>
      <c r="AS10" s="154"/>
      <c r="AT10" s="154"/>
      <c r="AU10" s="154"/>
      <c r="AV10" s="154"/>
      <c r="AW10" s="307" t="s">
        <v>80</v>
      </c>
      <c r="AX10" s="307"/>
      <c r="AY10" s="307"/>
      <c r="AZ10" s="307"/>
      <c r="BA10" s="307"/>
      <c r="BB10" s="307"/>
      <c r="BC10" s="307"/>
      <c r="BD10" s="307"/>
      <c r="BE10" s="307"/>
      <c r="BF10" s="307"/>
      <c r="BG10" s="307"/>
      <c r="BH10" s="307"/>
      <c r="BI10" s="307"/>
      <c r="BJ10" s="307"/>
      <c r="BK10" s="307"/>
      <c r="BL10" s="307"/>
      <c r="BM10" s="307"/>
      <c r="BN10" s="154"/>
    </row>
    <row r="11" spans="2:66">
      <c r="AQ11" s="154"/>
      <c r="AR11" s="154"/>
      <c r="AS11" s="154"/>
      <c r="AT11" s="154"/>
      <c r="AU11" s="154"/>
      <c r="AV11" s="154"/>
      <c r="AW11" s="307"/>
      <c r="AX11" s="307"/>
      <c r="AY11" s="307"/>
      <c r="AZ11" s="307"/>
      <c r="BA11" s="307"/>
      <c r="BB11" s="307"/>
      <c r="BC11" s="307"/>
      <c r="BD11" s="307"/>
      <c r="BE11" s="307"/>
      <c r="BF11" s="307"/>
      <c r="BG11" s="307"/>
      <c r="BH11" s="307"/>
      <c r="BI11" s="307"/>
      <c r="BJ11" s="307"/>
      <c r="BK11" s="307"/>
      <c r="BL11" s="307"/>
      <c r="BM11" s="307"/>
      <c r="BN11" s="154"/>
    </row>
    <row r="12" spans="2:66" ht="33" customHeight="1">
      <c r="AQ12" s="154"/>
      <c r="AR12" s="154"/>
      <c r="AS12" s="154"/>
      <c r="AT12" s="154"/>
      <c r="AU12" s="154"/>
      <c r="AV12" s="154"/>
      <c r="AW12" s="307"/>
      <c r="AX12" s="307"/>
      <c r="AY12" s="307"/>
      <c r="AZ12" s="307"/>
      <c r="BA12" s="307"/>
      <c r="BB12" s="307"/>
      <c r="BC12" s="307"/>
      <c r="BD12" s="307"/>
      <c r="BE12" s="307"/>
      <c r="BF12" s="307"/>
      <c r="BG12" s="307"/>
      <c r="BH12" s="307"/>
      <c r="BI12" s="307"/>
      <c r="BJ12" s="307"/>
      <c r="BK12" s="307"/>
      <c r="BL12" s="307"/>
      <c r="BM12" s="307"/>
      <c r="BN12" s="154"/>
    </row>
    <row r="13" spans="2:66">
      <c r="AQ13" s="154"/>
      <c r="AR13" s="154"/>
      <c r="AS13" s="154"/>
      <c r="AT13" s="154"/>
      <c r="AU13" s="154"/>
      <c r="AV13" s="154"/>
      <c r="AW13" s="157"/>
      <c r="AX13" s="157"/>
      <c r="AY13" s="157"/>
      <c r="AZ13" s="157"/>
      <c r="BA13" s="157"/>
      <c r="BB13" s="157"/>
      <c r="BC13" s="157"/>
      <c r="BD13" s="157"/>
      <c r="BE13" s="157"/>
      <c r="BF13" s="157"/>
      <c r="BG13" s="157"/>
      <c r="BH13" s="157"/>
      <c r="BI13" s="157"/>
      <c r="BJ13" s="157"/>
      <c r="BK13" s="157"/>
      <c r="BL13" s="157"/>
      <c r="BM13" s="157"/>
      <c r="BN13" s="154"/>
    </row>
    <row r="14" spans="2:66">
      <c r="AQ14" s="154"/>
      <c r="AR14" s="156" t="s">
        <v>81</v>
      </c>
      <c r="AS14" s="154"/>
      <c r="AT14" s="154"/>
      <c r="AU14" s="154"/>
      <c r="AV14" s="154"/>
      <c r="AW14" s="307" t="s">
        <v>82</v>
      </c>
      <c r="AX14" s="307"/>
      <c r="AY14" s="307"/>
      <c r="AZ14" s="307"/>
      <c r="BA14" s="307"/>
      <c r="BB14" s="307"/>
      <c r="BC14" s="307"/>
      <c r="BD14" s="307"/>
      <c r="BE14" s="307"/>
      <c r="BF14" s="307"/>
      <c r="BG14" s="307"/>
      <c r="BH14" s="307"/>
      <c r="BI14" s="307"/>
      <c r="BJ14" s="307"/>
      <c r="BK14" s="307"/>
      <c r="BL14" s="307"/>
      <c r="BM14" s="307"/>
      <c r="BN14" s="154"/>
    </row>
    <row r="15" spans="2:66">
      <c r="AQ15" s="154"/>
      <c r="AR15" s="154"/>
      <c r="AS15" s="154"/>
      <c r="AT15" s="154"/>
      <c r="AU15" s="154"/>
      <c r="AV15" s="154"/>
      <c r="AW15" s="307"/>
      <c r="AX15" s="307"/>
      <c r="AY15" s="307"/>
      <c r="AZ15" s="307"/>
      <c r="BA15" s="307"/>
      <c r="BB15" s="307"/>
      <c r="BC15" s="307"/>
      <c r="BD15" s="307"/>
      <c r="BE15" s="307"/>
      <c r="BF15" s="307"/>
      <c r="BG15" s="307"/>
      <c r="BH15" s="307"/>
      <c r="BI15" s="307"/>
      <c r="BJ15" s="307"/>
      <c r="BK15" s="307"/>
      <c r="BL15" s="307"/>
      <c r="BM15" s="307"/>
      <c r="BN15" s="154"/>
    </row>
    <row r="16" spans="2:66" ht="30.75" customHeight="1">
      <c r="AQ16" s="154"/>
      <c r="AR16" s="154"/>
      <c r="AS16" s="154"/>
      <c r="AT16" s="154"/>
      <c r="AU16" s="154"/>
      <c r="AV16" s="154"/>
      <c r="AW16" s="307"/>
      <c r="AX16" s="307"/>
      <c r="AY16" s="307"/>
      <c r="AZ16" s="307"/>
      <c r="BA16" s="307"/>
      <c r="BB16" s="307"/>
      <c r="BC16" s="307"/>
      <c r="BD16" s="307"/>
      <c r="BE16" s="307"/>
      <c r="BF16" s="307"/>
      <c r="BG16" s="307"/>
      <c r="BH16" s="307"/>
      <c r="BI16" s="307"/>
      <c r="BJ16" s="307"/>
      <c r="BK16" s="307"/>
      <c r="BL16" s="307"/>
      <c r="BM16" s="307"/>
      <c r="BN16" s="154"/>
    </row>
    <row r="17" spans="43:66">
      <c r="AQ17" s="154"/>
      <c r="AR17" s="154"/>
      <c r="AS17" s="154"/>
      <c r="AT17" s="154"/>
      <c r="AU17" s="154"/>
      <c r="AV17" s="154"/>
      <c r="AW17" s="158"/>
      <c r="AX17" s="158"/>
      <c r="AY17" s="158"/>
      <c r="AZ17" s="158"/>
      <c r="BA17" s="154"/>
      <c r="BB17" s="154"/>
      <c r="BC17" s="154"/>
      <c r="BD17" s="154"/>
      <c r="BE17" s="154"/>
      <c r="BF17" s="154"/>
      <c r="BG17" s="154"/>
      <c r="BH17" s="154"/>
      <c r="BI17" s="154"/>
      <c r="BJ17" s="154"/>
      <c r="BK17" s="154"/>
      <c r="BL17" s="154"/>
      <c r="BM17" s="154"/>
      <c r="BN17" s="154"/>
    </row>
    <row r="18" spans="43:66">
      <c r="AQ18" s="154"/>
      <c r="AR18" s="156" t="s">
        <v>83</v>
      </c>
      <c r="AS18" s="154"/>
      <c r="AT18" s="154"/>
      <c r="AU18" s="154"/>
      <c r="AV18" s="154"/>
      <c r="AW18" s="307" t="s">
        <v>84</v>
      </c>
      <c r="AX18" s="307"/>
      <c r="AY18" s="307"/>
      <c r="AZ18" s="307"/>
      <c r="BA18" s="307"/>
      <c r="BB18" s="307"/>
      <c r="BC18" s="307"/>
      <c r="BD18" s="307"/>
      <c r="BE18" s="307"/>
      <c r="BF18" s="307"/>
      <c r="BG18" s="307"/>
      <c r="BH18" s="307"/>
      <c r="BI18" s="307"/>
      <c r="BJ18" s="307"/>
      <c r="BK18" s="307"/>
      <c r="BL18" s="307"/>
      <c r="BM18" s="307"/>
      <c r="BN18" s="154"/>
    </row>
    <row r="19" spans="43:66" ht="31.5" customHeight="1">
      <c r="AQ19" s="154"/>
      <c r="AR19" s="154"/>
      <c r="AS19" s="154"/>
      <c r="AT19" s="154"/>
      <c r="AU19" s="154"/>
      <c r="AV19" s="154"/>
      <c r="AW19" s="307"/>
      <c r="AX19" s="307"/>
      <c r="AY19" s="307"/>
      <c r="AZ19" s="307"/>
      <c r="BA19" s="307"/>
      <c r="BB19" s="307"/>
      <c r="BC19" s="307"/>
      <c r="BD19" s="307"/>
      <c r="BE19" s="307"/>
      <c r="BF19" s="307"/>
      <c r="BG19" s="307"/>
      <c r="BH19" s="307"/>
      <c r="BI19" s="307"/>
      <c r="BJ19" s="307"/>
      <c r="BK19" s="307"/>
      <c r="BL19" s="307"/>
      <c r="BM19" s="307"/>
      <c r="BN19" s="154"/>
    </row>
    <row r="20" spans="43:66">
      <c r="AQ20" s="154"/>
      <c r="AR20" s="154"/>
      <c r="AS20" s="154"/>
      <c r="AT20" s="154"/>
      <c r="AU20" s="154"/>
      <c r="AV20" s="154"/>
      <c r="AW20" s="154"/>
      <c r="AX20" s="154"/>
      <c r="AY20" s="154"/>
      <c r="AZ20" s="154"/>
      <c r="BA20" s="154"/>
      <c r="BB20" s="154"/>
      <c r="BC20" s="154"/>
      <c r="BD20" s="154"/>
      <c r="BE20" s="154"/>
      <c r="BF20" s="154"/>
      <c r="BG20" s="154"/>
      <c r="BH20" s="154"/>
      <c r="BI20" s="154"/>
      <c r="BJ20" s="154"/>
      <c r="BK20" s="154"/>
      <c r="BL20" s="154"/>
      <c r="BM20" s="154"/>
      <c r="BN20" s="154"/>
    </row>
    <row r="37" ht="15" customHeight="1"/>
    <row r="41" ht="14.5" customHeight="1"/>
    <row r="43" ht="14.5" customHeight="1"/>
    <row r="44" ht="14.5" customHeight="1"/>
    <row r="45" ht="14.25" customHeight="1"/>
    <row r="46" ht="14.5" customHeight="1"/>
    <row r="47" ht="14.5" customHeight="1"/>
    <row r="48" ht="14.5" customHeight="1"/>
    <row r="49" ht="14.5" customHeight="1"/>
    <row r="53" ht="14.5" customHeight="1"/>
  </sheetData>
  <mergeCells count="5">
    <mergeCell ref="B2:F2"/>
    <mergeCell ref="AW6:BM8"/>
    <mergeCell ref="AW10:BM12"/>
    <mergeCell ref="AW14:BM16"/>
    <mergeCell ref="AW18:BM19"/>
  </mergeCells>
  <pageMargins left="0.39370078740157499" right="0.39370078740157499" top="0.59055118110236204" bottom="0.39370078740157499" header="0.23622047244094499" footer="0.23622047244094499"/>
  <pageSetup paperSize="9" scale="53" orientation="landscape"/>
  <headerFooter>
    <oddFooter>&amp;CPage &amp;P of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F47"/>
  <sheetViews>
    <sheetView zoomScale="85" zoomScaleNormal="85" workbookViewId="0">
      <pane xSplit="2" ySplit="12" topLeftCell="C13" activePane="bottomRight" state="frozen"/>
      <selection pane="topRight"/>
      <selection pane="bottomLeft"/>
      <selection pane="bottomRight" activeCell="B32" sqref="B32"/>
    </sheetView>
  </sheetViews>
  <sheetFormatPr defaultColWidth="8.54296875" defaultRowHeight="14.5"/>
  <cols>
    <col min="1" max="1" width="2" style="2" customWidth="1"/>
    <col min="2" max="2" width="72.54296875" style="2" customWidth="1"/>
    <col min="3" max="3" width="3.81640625" style="2" customWidth="1"/>
    <col min="4" max="8" width="10.453125" style="2" customWidth="1"/>
    <col min="9" max="9" width="4.1796875" style="2" customWidth="1"/>
    <col min="10" max="14" width="10.453125" style="2" customWidth="1"/>
    <col min="15" max="15" width="2.54296875" style="2" customWidth="1"/>
    <col min="16" max="20" width="10.453125" style="2" customWidth="1"/>
    <col min="21" max="21" width="2.54296875" style="2" customWidth="1"/>
    <col min="22" max="26" width="10.453125" style="2" customWidth="1"/>
    <col min="27" max="27" width="2.54296875" style="2" customWidth="1"/>
    <col min="28" max="32" width="10.453125" style="2" customWidth="1"/>
    <col min="33" max="33" width="2.54296875" style="2" customWidth="1"/>
    <col min="34" max="38" width="10.453125" style="2" customWidth="1"/>
    <col min="39" max="39" width="3.453125" style="2" customWidth="1"/>
    <col min="40" max="44" width="10.453125" style="2" customWidth="1"/>
    <col min="45" max="45" width="3.453125" style="2" customWidth="1"/>
    <col min="46" max="50" width="10.453125" style="2" customWidth="1"/>
    <col min="51" max="51" width="3.453125" style="2" customWidth="1"/>
    <col min="52" max="56" width="10.453125" style="2" customWidth="1"/>
    <col min="57" max="57" width="3.453125" style="2" customWidth="1"/>
    <col min="58" max="62" width="10.453125" style="2" customWidth="1"/>
    <col min="63" max="63" width="3.453125" style="2" customWidth="1"/>
    <col min="64" max="68" width="10.453125" style="2" customWidth="1"/>
    <col min="69" max="69" width="3.453125" style="2" customWidth="1"/>
    <col min="70" max="74" width="10.453125" style="2" customWidth="1"/>
    <col min="75" max="75" width="3.453125" style="2" customWidth="1"/>
    <col min="76" max="80" width="10.453125" style="2" customWidth="1"/>
    <col min="81" max="81" width="3.453125" style="2" customWidth="1"/>
    <col min="82" max="86" width="10.453125" style="2" customWidth="1"/>
    <col min="87" max="87" width="3.453125" style="2" customWidth="1"/>
    <col min="88" max="92" width="10.453125" style="2" customWidth="1"/>
    <col min="93" max="93" width="3.453125" style="2" customWidth="1"/>
    <col min="94" max="98" width="10.453125" style="2" customWidth="1"/>
    <col min="99" max="99" width="3.453125" style="2" customWidth="1"/>
    <col min="100" max="104" width="10.453125" style="2" customWidth="1"/>
    <col min="105" max="105" width="3.453125" style="2" customWidth="1"/>
    <col min="106" max="110" width="10.453125" style="2" customWidth="1"/>
    <col min="111" max="111" width="2.54296875" style="2" customWidth="1"/>
    <col min="112" max="16384" width="8.54296875" style="2"/>
  </cols>
  <sheetData>
    <row r="1" spans="2:110" s="1" customFormat="1" ht="22" customHeight="1">
      <c r="B1" s="13" t="s">
        <v>74</v>
      </c>
    </row>
    <row r="2" spans="2:110" s="1" customFormat="1" ht="34" customHeight="1">
      <c r="B2" s="328" t="s">
        <v>85</v>
      </c>
      <c r="C2" s="328"/>
      <c r="D2" s="328"/>
      <c r="E2" s="328"/>
      <c r="F2" s="328"/>
      <c r="G2" s="328"/>
      <c r="H2" s="328"/>
    </row>
    <row r="3" spans="2:110" ht="8.15" customHeight="1"/>
    <row r="4" spans="2:110" ht="18.649999999999999" customHeight="1">
      <c r="B4" s="329" t="s">
        <v>435</v>
      </c>
      <c r="C4" s="124"/>
      <c r="D4" s="309" t="s">
        <v>436</v>
      </c>
      <c r="E4" s="310"/>
      <c r="F4" s="310"/>
      <c r="G4" s="310"/>
      <c r="H4" s="310"/>
      <c r="I4" s="310"/>
      <c r="J4" s="310"/>
      <c r="K4" s="310"/>
      <c r="L4" s="310"/>
      <c r="M4" s="310"/>
      <c r="N4" s="310"/>
      <c r="O4" s="310"/>
      <c r="P4" s="310"/>
      <c r="Q4" s="310"/>
      <c r="R4" s="310"/>
      <c r="S4" s="310"/>
      <c r="T4" s="310"/>
      <c r="U4" s="310"/>
      <c r="V4" s="310"/>
      <c r="W4" s="310"/>
      <c r="X4" s="310"/>
      <c r="Y4" s="310"/>
      <c r="Z4" s="310"/>
      <c r="AA4" s="310"/>
      <c r="AB4" s="310"/>
      <c r="AC4" s="310"/>
      <c r="AD4" s="310"/>
      <c r="AE4" s="310"/>
      <c r="AF4" s="310"/>
      <c r="AG4" s="125"/>
      <c r="AH4" s="125"/>
      <c r="AI4" s="125"/>
      <c r="AJ4" s="125"/>
      <c r="AK4" s="125"/>
      <c r="AL4" s="125"/>
      <c r="AM4" s="125"/>
      <c r="AN4" s="125"/>
    </row>
    <row r="5" spans="2:110" ht="57.75" customHeight="1">
      <c r="B5" s="330"/>
      <c r="D5" s="310"/>
      <c r="E5" s="310"/>
      <c r="F5" s="310"/>
      <c r="G5" s="310"/>
      <c r="H5" s="310"/>
      <c r="I5" s="310"/>
      <c r="J5" s="310"/>
      <c r="K5" s="310"/>
      <c r="L5" s="310"/>
      <c r="M5" s="310"/>
      <c r="N5" s="310"/>
      <c r="O5" s="310"/>
      <c r="P5" s="310"/>
      <c r="Q5" s="310"/>
      <c r="R5" s="310"/>
      <c r="S5" s="310"/>
      <c r="T5" s="310"/>
      <c r="U5" s="310"/>
      <c r="V5" s="310"/>
      <c r="W5" s="310"/>
      <c r="X5" s="310"/>
      <c r="Y5" s="310"/>
      <c r="Z5" s="310"/>
      <c r="AA5" s="310"/>
      <c r="AB5" s="310"/>
      <c r="AC5" s="310"/>
      <c r="AD5" s="310"/>
      <c r="AE5" s="310"/>
      <c r="AF5" s="310"/>
    </row>
    <row r="6" spans="2:110" ht="12" customHeight="1"/>
    <row r="7" spans="2:110" ht="39.65" customHeight="1">
      <c r="B7" s="126" t="s">
        <v>86</v>
      </c>
      <c r="C7" s="127"/>
      <c r="D7" s="327" t="s">
        <v>87</v>
      </c>
      <c r="E7" s="327"/>
      <c r="F7" s="327"/>
      <c r="G7" s="327"/>
      <c r="H7" s="327"/>
      <c r="J7" s="327" t="s">
        <v>87</v>
      </c>
      <c r="K7" s="327"/>
      <c r="L7" s="327"/>
      <c r="M7" s="327"/>
      <c r="N7" s="327"/>
      <c r="P7" s="327" t="s">
        <v>87</v>
      </c>
      <c r="Q7" s="327"/>
      <c r="R7" s="327"/>
      <c r="S7" s="327"/>
      <c r="T7" s="327"/>
      <c r="V7" s="327" t="s">
        <v>87</v>
      </c>
      <c r="W7" s="327"/>
      <c r="X7" s="327"/>
      <c r="Y7" s="327"/>
      <c r="Z7" s="327"/>
      <c r="AB7" s="327" t="s">
        <v>87</v>
      </c>
      <c r="AC7" s="327"/>
      <c r="AD7" s="327"/>
      <c r="AE7" s="327"/>
      <c r="AF7" s="327"/>
      <c r="AH7" s="327" t="s">
        <v>87</v>
      </c>
      <c r="AI7" s="327"/>
      <c r="AJ7" s="327"/>
      <c r="AK7" s="327"/>
      <c r="AL7" s="327"/>
      <c r="AN7" s="327" t="s">
        <v>87</v>
      </c>
      <c r="AO7" s="327"/>
      <c r="AP7" s="327"/>
      <c r="AQ7" s="327"/>
      <c r="AR7" s="327"/>
      <c r="AT7" s="327" t="s">
        <v>87</v>
      </c>
      <c r="AU7" s="327"/>
      <c r="AV7" s="327"/>
      <c r="AW7" s="327"/>
      <c r="AX7" s="327"/>
      <c r="AZ7" s="327" t="s">
        <v>87</v>
      </c>
      <c r="BA7" s="327"/>
      <c r="BB7" s="327"/>
      <c r="BC7" s="327"/>
      <c r="BD7" s="327"/>
      <c r="BF7" s="327" t="s">
        <v>87</v>
      </c>
      <c r="BG7" s="327"/>
      <c r="BH7" s="327"/>
      <c r="BI7" s="327"/>
      <c r="BJ7" s="327"/>
      <c r="BL7" s="327" t="s">
        <v>87</v>
      </c>
      <c r="BM7" s="327"/>
      <c r="BN7" s="327"/>
      <c r="BO7" s="327"/>
      <c r="BP7" s="327"/>
      <c r="BR7" s="327" t="s">
        <v>87</v>
      </c>
      <c r="BS7" s="327"/>
      <c r="BT7" s="327"/>
      <c r="BU7" s="327"/>
      <c r="BV7" s="327"/>
      <c r="BX7" s="327" t="s">
        <v>87</v>
      </c>
      <c r="BY7" s="327"/>
      <c r="BZ7" s="327"/>
      <c r="CA7" s="327"/>
      <c r="CB7" s="327"/>
      <c r="CD7" s="327" t="s">
        <v>87</v>
      </c>
      <c r="CE7" s="327"/>
      <c r="CF7" s="327"/>
      <c r="CG7" s="327"/>
      <c r="CH7" s="327"/>
      <c r="CJ7" s="327" t="s">
        <v>87</v>
      </c>
      <c r="CK7" s="327"/>
      <c r="CL7" s="327"/>
      <c r="CM7" s="327"/>
      <c r="CN7" s="327"/>
      <c r="CP7" s="327" t="s">
        <v>87</v>
      </c>
      <c r="CQ7" s="327"/>
      <c r="CR7" s="327"/>
      <c r="CS7" s="327"/>
      <c r="CT7" s="327"/>
      <c r="CV7" s="327" t="s">
        <v>87</v>
      </c>
      <c r="CW7" s="327"/>
      <c r="CX7" s="327"/>
      <c r="CY7" s="327"/>
      <c r="CZ7" s="327"/>
      <c r="DB7" s="327" t="s">
        <v>87</v>
      </c>
      <c r="DC7" s="327"/>
      <c r="DD7" s="327"/>
      <c r="DE7" s="327"/>
      <c r="DF7" s="327"/>
    </row>
    <row r="8" spans="2:110" ht="21.75" customHeight="1">
      <c r="B8" s="126" t="s">
        <v>88</v>
      </c>
      <c r="C8" s="127"/>
      <c r="D8" s="327" t="s">
        <v>89</v>
      </c>
      <c r="E8" s="327"/>
      <c r="F8" s="327"/>
      <c r="G8" s="327"/>
      <c r="H8" s="327"/>
      <c r="J8" s="327" t="s">
        <v>89</v>
      </c>
      <c r="K8" s="327"/>
      <c r="L8" s="327"/>
      <c r="M8" s="327"/>
      <c r="N8" s="327"/>
      <c r="P8" s="327" t="s">
        <v>89</v>
      </c>
      <c r="Q8" s="327"/>
      <c r="R8" s="327"/>
      <c r="S8" s="327"/>
      <c r="T8" s="327"/>
      <c r="V8" s="327" t="s">
        <v>89</v>
      </c>
      <c r="W8" s="327"/>
      <c r="X8" s="327"/>
      <c r="Y8" s="327"/>
      <c r="Z8" s="327"/>
      <c r="AB8" s="327" t="s">
        <v>89</v>
      </c>
      <c r="AC8" s="327"/>
      <c r="AD8" s="327"/>
      <c r="AE8" s="327"/>
      <c r="AF8" s="327"/>
      <c r="AH8" s="327" t="s">
        <v>89</v>
      </c>
      <c r="AI8" s="327"/>
      <c r="AJ8" s="327"/>
      <c r="AK8" s="327"/>
      <c r="AL8" s="327"/>
      <c r="AN8" s="327" t="s">
        <v>89</v>
      </c>
      <c r="AO8" s="327"/>
      <c r="AP8" s="327"/>
      <c r="AQ8" s="327"/>
      <c r="AR8" s="327"/>
      <c r="AT8" s="327" t="s">
        <v>89</v>
      </c>
      <c r="AU8" s="327"/>
      <c r="AV8" s="327"/>
      <c r="AW8" s="327"/>
      <c r="AX8" s="327"/>
      <c r="AZ8" s="327" t="s">
        <v>89</v>
      </c>
      <c r="BA8" s="327"/>
      <c r="BB8" s="327"/>
      <c r="BC8" s="327"/>
      <c r="BD8" s="327"/>
      <c r="BF8" s="327" t="s">
        <v>89</v>
      </c>
      <c r="BG8" s="327"/>
      <c r="BH8" s="327"/>
      <c r="BI8" s="327"/>
      <c r="BJ8" s="327"/>
      <c r="BL8" s="327" t="s">
        <v>89</v>
      </c>
      <c r="BM8" s="327"/>
      <c r="BN8" s="327"/>
      <c r="BO8" s="327"/>
      <c r="BP8" s="327"/>
      <c r="BR8" s="327" t="s">
        <v>89</v>
      </c>
      <c r="BS8" s="327"/>
      <c r="BT8" s="327"/>
      <c r="BU8" s="327"/>
      <c r="BV8" s="327"/>
      <c r="BX8" s="327" t="s">
        <v>89</v>
      </c>
      <c r="BY8" s="327"/>
      <c r="BZ8" s="327"/>
      <c r="CA8" s="327"/>
      <c r="CB8" s="327"/>
      <c r="CD8" s="327" t="s">
        <v>89</v>
      </c>
      <c r="CE8" s="327"/>
      <c r="CF8" s="327"/>
      <c r="CG8" s="327"/>
      <c r="CH8" s="327"/>
      <c r="CJ8" s="327" t="s">
        <v>89</v>
      </c>
      <c r="CK8" s="327"/>
      <c r="CL8" s="327"/>
      <c r="CM8" s="327"/>
      <c r="CN8" s="327"/>
      <c r="CP8" s="327" t="s">
        <v>89</v>
      </c>
      <c r="CQ8" s="327"/>
      <c r="CR8" s="327"/>
      <c r="CS8" s="327"/>
      <c r="CT8" s="327"/>
      <c r="CV8" s="327" t="s">
        <v>89</v>
      </c>
      <c r="CW8" s="327"/>
      <c r="CX8" s="327"/>
      <c r="CY8" s="327"/>
      <c r="CZ8" s="327"/>
      <c r="DB8" s="327" t="s">
        <v>89</v>
      </c>
      <c r="DC8" s="327"/>
      <c r="DD8" s="327"/>
      <c r="DE8" s="327"/>
      <c r="DF8" s="327"/>
    </row>
    <row r="9" spans="2:110" ht="25.5" customHeight="1">
      <c r="B9" s="126" t="s">
        <v>90</v>
      </c>
      <c r="C9" s="127"/>
      <c r="D9" s="327" t="s">
        <v>91</v>
      </c>
      <c r="E9" s="327"/>
      <c r="F9" s="327"/>
      <c r="G9" s="327"/>
      <c r="H9" s="327"/>
      <c r="J9" s="327" t="s">
        <v>91</v>
      </c>
      <c r="K9" s="327"/>
      <c r="L9" s="327"/>
      <c r="M9" s="327"/>
      <c r="N9" s="327"/>
      <c r="P9" s="327" t="s">
        <v>91</v>
      </c>
      <c r="Q9" s="327"/>
      <c r="R9" s="327"/>
      <c r="S9" s="327"/>
      <c r="T9" s="327"/>
      <c r="V9" s="327" t="s">
        <v>91</v>
      </c>
      <c r="W9" s="327"/>
      <c r="X9" s="327"/>
      <c r="Y9" s="327"/>
      <c r="Z9" s="327"/>
      <c r="AB9" s="327" t="s">
        <v>91</v>
      </c>
      <c r="AC9" s="327"/>
      <c r="AD9" s="327"/>
      <c r="AE9" s="327"/>
      <c r="AF9" s="327"/>
      <c r="AH9" s="327" t="s">
        <v>91</v>
      </c>
      <c r="AI9" s="327"/>
      <c r="AJ9" s="327"/>
      <c r="AK9" s="327"/>
      <c r="AL9" s="327"/>
      <c r="AN9" s="327" t="s">
        <v>91</v>
      </c>
      <c r="AO9" s="327"/>
      <c r="AP9" s="327"/>
      <c r="AQ9" s="327"/>
      <c r="AR9" s="327"/>
      <c r="AT9" s="327" t="s">
        <v>91</v>
      </c>
      <c r="AU9" s="327"/>
      <c r="AV9" s="327"/>
      <c r="AW9" s="327"/>
      <c r="AX9" s="327"/>
      <c r="AZ9" s="327" t="s">
        <v>91</v>
      </c>
      <c r="BA9" s="327"/>
      <c r="BB9" s="327"/>
      <c r="BC9" s="327"/>
      <c r="BD9" s="327"/>
      <c r="BF9" s="327" t="s">
        <v>91</v>
      </c>
      <c r="BG9" s="327"/>
      <c r="BH9" s="327"/>
      <c r="BI9" s="327"/>
      <c r="BJ9" s="327"/>
      <c r="BL9" s="327" t="s">
        <v>91</v>
      </c>
      <c r="BM9" s="327"/>
      <c r="BN9" s="327"/>
      <c r="BO9" s="327"/>
      <c r="BP9" s="327"/>
      <c r="BR9" s="327" t="s">
        <v>91</v>
      </c>
      <c r="BS9" s="327"/>
      <c r="BT9" s="327"/>
      <c r="BU9" s="327"/>
      <c r="BV9" s="327"/>
      <c r="BX9" s="327" t="s">
        <v>91</v>
      </c>
      <c r="BY9" s="327"/>
      <c r="BZ9" s="327"/>
      <c r="CA9" s="327"/>
      <c r="CB9" s="327"/>
      <c r="CD9" s="327" t="s">
        <v>91</v>
      </c>
      <c r="CE9" s="327"/>
      <c r="CF9" s="327"/>
      <c r="CG9" s="327"/>
      <c r="CH9" s="327"/>
      <c r="CJ9" s="327" t="s">
        <v>91</v>
      </c>
      <c r="CK9" s="327"/>
      <c r="CL9" s="327"/>
      <c r="CM9" s="327"/>
      <c r="CN9" s="327"/>
      <c r="CP9" s="327" t="s">
        <v>91</v>
      </c>
      <c r="CQ9" s="327"/>
      <c r="CR9" s="327"/>
      <c r="CS9" s="327"/>
      <c r="CT9" s="327"/>
      <c r="CV9" s="327" t="s">
        <v>91</v>
      </c>
      <c r="CW9" s="327"/>
      <c r="CX9" s="327"/>
      <c r="CY9" s="327"/>
      <c r="CZ9" s="327"/>
      <c r="DB9" s="327" t="s">
        <v>91</v>
      </c>
      <c r="DC9" s="327"/>
      <c r="DD9" s="327"/>
      <c r="DE9" s="327"/>
      <c r="DF9" s="327"/>
    </row>
    <row r="10" spans="2:110" ht="21" customHeight="1">
      <c r="B10" s="128" t="s">
        <v>92</v>
      </c>
      <c r="C10" s="129"/>
      <c r="D10" s="324" t="s">
        <v>93</v>
      </c>
      <c r="E10" s="325"/>
      <c r="F10" s="325"/>
      <c r="G10" s="325"/>
      <c r="H10" s="326"/>
      <c r="J10" s="324" t="s">
        <v>93</v>
      </c>
      <c r="K10" s="325"/>
      <c r="L10" s="325"/>
      <c r="M10" s="325"/>
      <c r="N10" s="326"/>
      <c r="P10" s="324" t="s">
        <v>93</v>
      </c>
      <c r="Q10" s="325"/>
      <c r="R10" s="325"/>
      <c r="S10" s="325"/>
      <c r="T10" s="326"/>
      <c r="V10" s="324" t="s">
        <v>93</v>
      </c>
      <c r="W10" s="325"/>
      <c r="X10" s="325"/>
      <c r="Y10" s="325"/>
      <c r="Z10" s="326"/>
      <c r="AB10" s="324" t="s">
        <v>93</v>
      </c>
      <c r="AC10" s="325"/>
      <c r="AD10" s="325"/>
      <c r="AE10" s="325"/>
      <c r="AF10" s="326"/>
      <c r="AH10" s="324" t="s">
        <v>93</v>
      </c>
      <c r="AI10" s="325"/>
      <c r="AJ10" s="325"/>
      <c r="AK10" s="325"/>
      <c r="AL10" s="326"/>
      <c r="AN10" s="324" t="s">
        <v>93</v>
      </c>
      <c r="AO10" s="325"/>
      <c r="AP10" s="325"/>
      <c r="AQ10" s="325"/>
      <c r="AR10" s="326"/>
      <c r="AT10" s="324" t="s">
        <v>93</v>
      </c>
      <c r="AU10" s="325"/>
      <c r="AV10" s="325"/>
      <c r="AW10" s="325"/>
      <c r="AX10" s="326"/>
      <c r="AZ10" s="324" t="s">
        <v>93</v>
      </c>
      <c r="BA10" s="325"/>
      <c r="BB10" s="325"/>
      <c r="BC10" s="325"/>
      <c r="BD10" s="326"/>
      <c r="BF10" s="324" t="s">
        <v>93</v>
      </c>
      <c r="BG10" s="325"/>
      <c r="BH10" s="325"/>
      <c r="BI10" s="325"/>
      <c r="BJ10" s="326"/>
      <c r="BL10" s="324" t="s">
        <v>93</v>
      </c>
      <c r="BM10" s="325"/>
      <c r="BN10" s="325"/>
      <c r="BO10" s="325"/>
      <c r="BP10" s="326"/>
      <c r="BR10" s="324" t="s">
        <v>93</v>
      </c>
      <c r="BS10" s="325"/>
      <c r="BT10" s="325"/>
      <c r="BU10" s="325"/>
      <c r="BV10" s="326"/>
      <c r="BX10" s="324" t="s">
        <v>93</v>
      </c>
      <c r="BY10" s="325"/>
      <c r="BZ10" s="325"/>
      <c r="CA10" s="325"/>
      <c r="CB10" s="326"/>
      <c r="CD10" s="324" t="s">
        <v>93</v>
      </c>
      <c r="CE10" s="325"/>
      <c r="CF10" s="325"/>
      <c r="CG10" s="325"/>
      <c r="CH10" s="326"/>
      <c r="CJ10" s="324" t="s">
        <v>93</v>
      </c>
      <c r="CK10" s="325"/>
      <c r="CL10" s="325"/>
      <c r="CM10" s="325"/>
      <c r="CN10" s="326"/>
      <c r="CP10" s="324" t="s">
        <v>94</v>
      </c>
      <c r="CQ10" s="325"/>
      <c r="CR10" s="325"/>
      <c r="CS10" s="325"/>
      <c r="CT10" s="326"/>
      <c r="CV10" s="324" t="s">
        <v>93</v>
      </c>
      <c r="CW10" s="325"/>
      <c r="CX10" s="325"/>
      <c r="CY10" s="325"/>
      <c r="CZ10" s="326"/>
      <c r="DB10" s="324" t="s">
        <v>93</v>
      </c>
      <c r="DC10" s="325"/>
      <c r="DD10" s="325"/>
      <c r="DE10" s="325"/>
      <c r="DF10" s="326"/>
    </row>
    <row r="11" spans="2:110" ht="5.5" customHeight="1">
      <c r="B11" s="130"/>
      <c r="C11" s="130"/>
    </row>
    <row r="12" spans="2:110" s="12" customFormat="1" ht="51.75" customHeight="1">
      <c r="B12" s="131" t="s">
        <v>95</v>
      </c>
      <c r="C12" s="132"/>
      <c r="D12" s="323" t="s">
        <v>96</v>
      </c>
      <c r="E12" s="323"/>
      <c r="F12" s="323"/>
      <c r="G12" s="323"/>
      <c r="H12" s="323"/>
      <c r="J12" s="323" t="s">
        <v>96</v>
      </c>
      <c r="K12" s="323"/>
      <c r="L12" s="323"/>
      <c r="M12" s="323"/>
      <c r="N12" s="323"/>
      <c r="P12" s="323" t="s">
        <v>96</v>
      </c>
      <c r="Q12" s="323"/>
      <c r="R12" s="323"/>
      <c r="S12" s="323"/>
      <c r="T12" s="323"/>
      <c r="V12" s="323" t="s">
        <v>96</v>
      </c>
      <c r="W12" s="323"/>
      <c r="X12" s="323"/>
      <c r="Y12" s="323"/>
      <c r="Z12" s="323"/>
      <c r="AB12" s="323" t="s">
        <v>96</v>
      </c>
      <c r="AC12" s="323"/>
      <c r="AD12" s="323"/>
      <c r="AE12" s="323"/>
      <c r="AF12" s="323"/>
      <c r="AH12" s="323" t="s">
        <v>96</v>
      </c>
      <c r="AI12" s="323"/>
      <c r="AJ12" s="323"/>
      <c r="AK12" s="323"/>
      <c r="AL12" s="323"/>
      <c r="AN12" s="323" t="s">
        <v>96</v>
      </c>
      <c r="AO12" s="323"/>
      <c r="AP12" s="323"/>
      <c r="AQ12" s="323"/>
      <c r="AR12" s="323"/>
      <c r="AT12" s="323" t="s">
        <v>96</v>
      </c>
      <c r="AU12" s="323"/>
      <c r="AV12" s="323"/>
      <c r="AW12" s="323"/>
      <c r="AX12" s="323"/>
      <c r="AZ12" s="323" t="s">
        <v>96</v>
      </c>
      <c r="BA12" s="323"/>
      <c r="BB12" s="323"/>
      <c r="BC12" s="323"/>
      <c r="BD12" s="323"/>
      <c r="BF12" s="323" t="s">
        <v>96</v>
      </c>
      <c r="BG12" s="323"/>
      <c r="BH12" s="323"/>
      <c r="BI12" s="323"/>
      <c r="BJ12" s="323"/>
      <c r="BL12" s="323" t="s">
        <v>96</v>
      </c>
      <c r="BM12" s="323"/>
      <c r="BN12" s="323"/>
      <c r="BO12" s="323"/>
      <c r="BP12" s="323"/>
      <c r="BR12" s="323" t="s">
        <v>96</v>
      </c>
      <c r="BS12" s="323"/>
      <c r="BT12" s="323"/>
      <c r="BU12" s="323"/>
      <c r="BV12" s="323"/>
      <c r="BX12" s="323" t="s">
        <v>96</v>
      </c>
      <c r="BY12" s="323"/>
      <c r="BZ12" s="323"/>
      <c r="CA12" s="323"/>
      <c r="CB12" s="323"/>
      <c r="CD12" s="323" t="s">
        <v>96</v>
      </c>
      <c r="CE12" s="323"/>
      <c r="CF12" s="323"/>
      <c r="CG12" s="323"/>
      <c r="CH12" s="323"/>
      <c r="CJ12" s="323" t="s">
        <v>96</v>
      </c>
      <c r="CK12" s="323"/>
      <c r="CL12" s="323"/>
      <c r="CM12" s="323"/>
      <c r="CN12" s="323"/>
      <c r="CP12" s="323" t="s">
        <v>96</v>
      </c>
      <c r="CQ12" s="323"/>
      <c r="CR12" s="323"/>
      <c r="CS12" s="323"/>
      <c r="CT12" s="323"/>
      <c r="CV12" s="323" t="s">
        <v>96</v>
      </c>
      <c r="CW12" s="323"/>
      <c r="CX12" s="323"/>
      <c r="CY12" s="323"/>
      <c r="CZ12" s="323"/>
      <c r="DB12" s="323" t="s">
        <v>96</v>
      </c>
      <c r="DC12" s="323"/>
      <c r="DD12" s="323"/>
      <c r="DE12" s="323"/>
      <c r="DF12" s="323"/>
    </row>
    <row r="13" spans="2:110" s="12" customFormat="1" ht="21" customHeight="1">
      <c r="B13" s="133" t="s">
        <v>97</v>
      </c>
      <c r="C13" s="134"/>
      <c r="D13" s="221" t="s">
        <v>98</v>
      </c>
      <c r="E13" s="221" t="s">
        <v>99</v>
      </c>
      <c r="F13" s="221" t="s">
        <v>100</v>
      </c>
      <c r="G13" s="221" t="s">
        <v>101</v>
      </c>
      <c r="H13" s="221" t="s">
        <v>102</v>
      </c>
      <c r="J13" s="221" t="s">
        <v>98</v>
      </c>
      <c r="K13" s="221" t="s">
        <v>99</v>
      </c>
      <c r="L13" s="221" t="s">
        <v>100</v>
      </c>
      <c r="M13" s="221" t="s">
        <v>101</v>
      </c>
      <c r="N13" s="221" t="s">
        <v>102</v>
      </c>
      <c r="P13" s="221" t="s">
        <v>98</v>
      </c>
      <c r="Q13" s="221" t="s">
        <v>99</v>
      </c>
      <c r="R13" s="221" t="s">
        <v>100</v>
      </c>
      <c r="S13" s="221" t="s">
        <v>101</v>
      </c>
      <c r="T13" s="221" t="s">
        <v>102</v>
      </c>
      <c r="V13" s="221" t="s">
        <v>98</v>
      </c>
      <c r="W13" s="221" t="s">
        <v>99</v>
      </c>
      <c r="X13" s="221" t="s">
        <v>100</v>
      </c>
      <c r="Y13" s="221" t="s">
        <v>101</v>
      </c>
      <c r="Z13" s="221" t="s">
        <v>102</v>
      </c>
      <c r="AB13" s="221" t="s">
        <v>98</v>
      </c>
      <c r="AC13" s="221" t="s">
        <v>99</v>
      </c>
      <c r="AD13" s="221" t="s">
        <v>100</v>
      </c>
      <c r="AE13" s="221" t="s">
        <v>101</v>
      </c>
      <c r="AF13" s="221" t="s">
        <v>102</v>
      </c>
      <c r="AH13" s="221" t="s">
        <v>98</v>
      </c>
      <c r="AI13" s="221" t="s">
        <v>99</v>
      </c>
      <c r="AJ13" s="221" t="s">
        <v>100</v>
      </c>
      <c r="AK13" s="221" t="s">
        <v>101</v>
      </c>
      <c r="AL13" s="221" t="s">
        <v>102</v>
      </c>
      <c r="AN13" s="221" t="s">
        <v>98</v>
      </c>
      <c r="AO13" s="221" t="s">
        <v>99</v>
      </c>
      <c r="AP13" s="221" t="s">
        <v>100</v>
      </c>
      <c r="AQ13" s="221" t="s">
        <v>101</v>
      </c>
      <c r="AR13" s="221" t="s">
        <v>102</v>
      </c>
      <c r="AT13" s="221" t="s">
        <v>98</v>
      </c>
      <c r="AU13" s="221" t="s">
        <v>99</v>
      </c>
      <c r="AV13" s="221" t="s">
        <v>100</v>
      </c>
      <c r="AW13" s="221" t="s">
        <v>101</v>
      </c>
      <c r="AX13" s="221" t="s">
        <v>102</v>
      </c>
      <c r="AZ13" s="221" t="s">
        <v>98</v>
      </c>
      <c r="BA13" s="221" t="s">
        <v>99</v>
      </c>
      <c r="BB13" s="221" t="s">
        <v>100</v>
      </c>
      <c r="BC13" s="221" t="s">
        <v>101</v>
      </c>
      <c r="BD13" s="221" t="s">
        <v>102</v>
      </c>
      <c r="BF13" s="221" t="s">
        <v>98</v>
      </c>
      <c r="BG13" s="221" t="s">
        <v>99</v>
      </c>
      <c r="BH13" s="221" t="s">
        <v>100</v>
      </c>
      <c r="BI13" s="221" t="s">
        <v>101</v>
      </c>
      <c r="BJ13" s="221" t="s">
        <v>102</v>
      </c>
      <c r="BL13" s="221" t="s">
        <v>98</v>
      </c>
      <c r="BM13" s="221" t="s">
        <v>99</v>
      </c>
      <c r="BN13" s="221" t="s">
        <v>100</v>
      </c>
      <c r="BO13" s="221" t="s">
        <v>101</v>
      </c>
      <c r="BP13" s="221" t="s">
        <v>102</v>
      </c>
      <c r="BR13" s="221" t="s">
        <v>98</v>
      </c>
      <c r="BS13" s="221" t="s">
        <v>99</v>
      </c>
      <c r="BT13" s="221" t="s">
        <v>100</v>
      </c>
      <c r="BU13" s="221" t="s">
        <v>101</v>
      </c>
      <c r="BV13" s="221" t="s">
        <v>102</v>
      </c>
      <c r="BX13" s="221" t="s">
        <v>98</v>
      </c>
      <c r="BY13" s="221" t="s">
        <v>99</v>
      </c>
      <c r="BZ13" s="221" t="s">
        <v>100</v>
      </c>
      <c r="CA13" s="221" t="s">
        <v>101</v>
      </c>
      <c r="CB13" s="221" t="s">
        <v>102</v>
      </c>
      <c r="CD13" s="221" t="s">
        <v>98</v>
      </c>
      <c r="CE13" s="221" t="s">
        <v>99</v>
      </c>
      <c r="CF13" s="221" t="s">
        <v>100</v>
      </c>
      <c r="CG13" s="221" t="s">
        <v>101</v>
      </c>
      <c r="CH13" s="221" t="s">
        <v>102</v>
      </c>
      <c r="CJ13" s="221" t="s">
        <v>98</v>
      </c>
      <c r="CK13" s="221" t="s">
        <v>99</v>
      </c>
      <c r="CL13" s="221" t="s">
        <v>100</v>
      </c>
      <c r="CM13" s="221" t="s">
        <v>101</v>
      </c>
      <c r="CN13" s="221" t="s">
        <v>102</v>
      </c>
      <c r="CP13" s="221" t="s">
        <v>98</v>
      </c>
      <c r="CQ13" s="221" t="s">
        <v>99</v>
      </c>
      <c r="CR13" s="221" t="s">
        <v>100</v>
      </c>
      <c r="CS13" s="221" t="s">
        <v>101</v>
      </c>
      <c r="CT13" s="221" t="s">
        <v>102</v>
      </c>
      <c r="CV13" s="221" t="s">
        <v>98</v>
      </c>
      <c r="CW13" s="221" t="s">
        <v>99</v>
      </c>
      <c r="CX13" s="221" t="s">
        <v>100</v>
      </c>
      <c r="CY13" s="221" t="s">
        <v>101</v>
      </c>
      <c r="CZ13" s="221" t="s">
        <v>102</v>
      </c>
      <c r="DB13" s="221" t="s">
        <v>98</v>
      </c>
      <c r="DC13" s="221" t="s">
        <v>99</v>
      </c>
      <c r="DD13" s="221" t="s">
        <v>100</v>
      </c>
      <c r="DE13" s="221" t="s">
        <v>101</v>
      </c>
      <c r="DF13" s="221" t="s">
        <v>102</v>
      </c>
    </row>
    <row r="14" spans="2:110" s="51" customFormat="1" ht="38.15" customHeight="1">
      <c r="B14" s="222" t="s">
        <v>437</v>
      </c>
      <c r="C14" s="135"/>
      <c r="D14" s="136"/>
      <c r="E14" s="136"/>
      <c r="F14" s="136"/>
      <c r="G14" s="136"/>
      <c r="H14" s="136"/>
      <c r="J14" s="136"/>
      <c r="K14" s="136"/>
      <c r="L14" s="136"/>
      <c r="M14" s="136"/>
      <c r="N14" s="136"/>
      <c r="P14" s="136"/>
      <c r="Q14" s="136"/>
      <c r="R14" s="136"/>
      <c r="S14" s="136"/>
      <c r="T14" s="136"/>
      <c r="V14" s="136"/>
      <c r="W14" s="136"/>
      <c r="X14" s="136"/>
      <c r="Y14" s="136"/>
      <c r="Z14" s="136"/>
      <c r="AB14" s="136"/>
      <c r="AC14" s="136"/>
      <c r="AD14" s="136"/>
      <c r="AE14" s="136"/>
      <c r="AF14" s="136"/>
      <c r="AH14" s="136"/>
      <c r="AI14" s="136"/>
      <c r="AJ14" s="136"/>
      <c r="AK14" s="136"/>
      <c r="AL14" s="136"/>
      <c r="AN14" s="136"/>
      <c r="AO14" s="136"/>
      <c r="AP14" s="136"/>
      <c r="AQ14" s="136"/>
      <c r="AR14" s="136"/>
      <c r="AT14" s="136"/>
      <c r="AU14" s="136"/>
      <c r="AV14" s="136"/>
      <c r="AW14" s="136"/>
      <c r="AX14" s="136"/>
      <c r="AZ14" s="136"/>
      <c r="BA14" s="136"/>
      <c r="BB14" s="136"/>
      <c r="BC14" s="136"/>
      <c r="BD14" s="136"/>
      <c r="BF14" s="136"/>
      <c r="BG14" s="136"/>
      <c r="BH14" s="136"/>
      <c r="BI14" s="136"/>
      <c r="BJ14" s="136"/>
      <c r="BL14" s="136"/>
      <c r="BM14" s="136"/>
      <c r="BN14" s="136"/>
      <c r="BO14" s="136"/>
      <c r="BP14" s="136"/>
      <c r="BR14" s="136"/>
      <c r="BS14" s="136"/>
      <c r="BT14" s="136"/>
      <c r="BU14" s="136"/>
      <c r="BV14" s="136"/>
      <c r="BX14" s="136"/>
      <c r="BY14" s="136"/>
      <c r="BZ14" s="136"/>
      <c r="CA14" s="136"/>
      <c r="CB14" s="136"/>
      <c r="CD14" s="136"/>
      <c r="CE14" s="136"/>
      <c r="CF14" s="136"/>
      <c r="CG14" s="136"/>
      <c r="CH14" s="136"/>
      <c r="CJ14" s="136"/>
      <c r="CK14" s="136"/>
      <c r="CL14" s="136"/>
      <c r="CM14" s="136"/>
      <c r="CN14" s="136"/>
      <c r="CP14" s="136"/>
      <c r="CQ14" s="136"/>
      <c r="CR14" s="136"/>
      <c r="CS14" s="136"/>
      <c r="CT14" s="136"/>
      <c r="CV14" s="136"/>
      <c r="CW14" s="136"/>
      <c r="CX14" s="136"/>
      <c r="CY14" s="136"/>
      <c r="CZ14" s="136"/>
      <c r="DB14" s="136"/>
      <c r="DC14" s="136"/>
      <c r="DD14" s="136"/>
      <c r="DE14" s="136"/>
      <c r="DF14" s="136"/>
    </row>
    <row r="15" spans="2:110" s="51" customFormat="1" ht="62.25" customHeight="1">
      <c r="B15" s="74" t="s">
        <v>103</v>
      </c>
      <c r="C15" s="137"/>
      <c r="D15" s="136"/>
      <c r="E15" s="136"/>
      <c r="F15" s="136"/>
      <c r="G15" s="136"/>
      <c r="H15" s="136"/>
      <c r="J15" s="136"/>
      <c r="K15" s="136"/>
      <c r="L15" s="136"/>
      <c r="M15" s="136"/>
      <c r="N15" s="136"/>
      <c r="P15" s="136"/>
      <c r="Q15" s="136"/>
      <c r="R15" s="136"/>
      <c r="S15" s="136"/>
      <c r="T15" s="136"/>
      <c r="V15" s="136"/>
      <c r="W15" s="136"/>
      <c r="X15" s="136"/>
      <c r="Y15" s="136"/>
      <c r="Z15" s="136"/>
      <c r="AB15" s="136"/>
      <c r="AC15" s="136"/>
      <c r="AD15" s="136"/>
      <c r="AE15" s="136"/>
      <c r="AF15" s="136"/>
      <c r="AH15" s="136"/>
      <c r="AI15" s="136"/>
      <c r="AJ15" s="136"/>
      <c r="AK15" s="136"/>
      <c r="AL15" s="136"/>
      <c r="AN15" s="136"/>
      <c r="AO15" s="136"/>
      <c r="AP15" s="136"/>
      <c r="AQ15" s="136"/>
      <c r="AR15" s="136"/>
      <c r="AT15" s="136"/>
      <c r="AU15" s="136"/>
      <c r="AV15" s="136"/>
      <c r="AW15" s="136"/>
      <c r="AX15" s="136"/>
      <c r="AZ15" s="136"/>
      <c r="BA15" s="136"/>
      <c r="BB15" s="136"/>
      <c r="BC15" s="136"/>
      <c r="BD15" s="136"/>
      <c r="BF15" s="136"/>
      <c r="BG15" s="136"/>
      <c r="BH15" s="136"/>
      <c r="BI15" s="136"/>
      <c r="BJ15" s="136"/>
      <c r="BL15" s="136"/>
      <c r="BM15" s="136"/>
      <c r="BN15" s="136"/>
      <c r="BO15" s="136"/>
      <c r="BP15" s="136"/>
      <c r="BR15" s="136"/>
      <c r="BS15" s="136"/>
      <c r="BT15" s="136"/>
      <c r="BU15" s="136"/>
      <c r="BV15" s="136"/>
      <c r="BX15" s="136"/>
      <c r="BY15" s="136"/>
      <c r="BZ15" s="136"/>
      <c r="CA15" s="136"/>
      <c r="CB15" s="136"/>
      <c r="CD15" s="136"/>
      <c r="CE15" s="136"/>
      <c r="CF15" s="136"/>
      <c r="CG15" s="136"/>
      <c r="CH15" s="136"/>
      <c r="CJ15" s="136"/>
      <c r="CK15" s="136"/>
      <c r="CL15" s="136"/>
      <c r="CM15" s="136"/>
      <c r="CN15" s="136"/>
      <c r="CP15" s="136"/>
      <c r="CQ15" s="136"/>
      <c r="CR15" s="136"/>
      <c r="CS15" s="136"/>
      <c r="CT15" s="136"/>
      <c r="CV15" s="136"/>
      <c r="CW15" s="136"/>
      <c r="CX15" s="136"/>
      <c r="CY15" s="136"/>
      <c r="CZ15" s="136"/>
      <c r="DB15" s="136"/>
      <c r="DC15" s="136"/>
      <c r="DD15" s="136"/>
      <c r="DE15" s="136"/>
      <c r="DF15" s="136"/>
    </row>
    <row r="16" spans="2:110" s="51" customFormat="1" ht="45.65" customHeight="1">
      <c r="B16" s="74" t="s">
        <v>104</v>
      </c>
      <c r="C16" s="137"/>
      <c r="D16" s="136"/>
      <c r="E16" s="136"/>
      <c r="F16" s="136"/>
      <c r="G16" s="136"/>
      <c r="H16" s="136"/>
      <c r="J16" s="136"/>
      <c r="K16" s="136"/>
      <c r="L16" s="136"/>
      <c r="M16" s="136"/>
      <c r="N16" s="136"/>
      <c r="P16" s="136"/>
      <c r="Q16" s="136"/>
      <c r="R16" s="136"/>
      <c r="S16" s="136"/>
      <c r="T16" s="136"/>
      <c r="V16" s="136"/>
      <c r="W16" s="136"/>
      <c r="X16" s="136"/>
      <c r="Y16" s="136"/>
      <c r="Z16" s="136"/>
      <c r="AB16" s="136"/>
      <c r="AC16" s="136"/>
      <c r="AD16" s="136"/>
      <c r="AE16" s="136"/>
      <c r="AF16" s="136"/>
      <c r="AH16" s="136"/>
      <c r="AI16" s="136"/>
      <c r="AJ16" s="136"/>
      <c r="AK16" s="136"/>
      <c r="AL16" s="136"/>
      <c r="AN16" s="136"/>
      <c r="AO16" s="136"/>
      <c r="AP16" s="136"/>
      <c r="AQ16" s="136"/>
      <c r="AR16" s="136"/>
      <c r="AT16" s="136"/>
      <c r="AU16" s="136"/>
      <c r="AV16" s="136"/>
      <c r="AW16" s="136"/>
      <c r="AX16" s="136"/>
      <c r="AZ16" s="136"/>
      <c r="BA16" s="136"/>
      <c r="BB16" s="136"/>
      <c r="BC16" s="136"/>
      <c r="BD16" s="136"/>
      <c r="BF16" s="136"/>
      <c r="BG16" s="136"/>
      <c r="BH16" s="136"/>
      <c r="BI16" s="136"/>
      <c r="BJ16" s="136"/>
      <c r="BL16" s="136"/>
      <c r="BM16" s="136"/>
      <c r="BN16" s="136"/>
      <c r="BO16" s="136"/>
      <c r="BP16" s="136"/>
      <c r="BR16" s="136"/>
      <c r="BS16" s="136"/>
      <c r="BT16" s="136"/>
      <c r="BU16" s="136"/>
      <c r="BV16" s="136"/>
      <c r="BX16" s="136"/>
      <c r="BY16" s="136"/>
      <c r="BZ16" s="136"/>
      <c r="CA16" s="136"/>
      <c r="CB16" s="136"/>
      <c r="CD16" s="136"/>
      <c r="CE16" s="136"/>
      <c r="CF16" s="136"/>
      <c r="CG16" s="136"/>
      <c r="CH16" s="136"/>
      <c r="CJ16" s="136"/>
      <c r="CK16" s="136"/>
      <c r="CL16" s="136"/>
      <c r="CM16" s="136"/>
      <c r="CN16" s="136"/>
      <c r="CP16" s="136"/>
      <c r="CQ16" s="136"/>
      <c r="CR16" s="136"/>
      <c r="CS16" s="136"/>
      <c r="CT16" s="136"/>
      <c r="CV16" s="136"/>
      <c r="CW16" s="136"/>
      <c r="CX16" s="136"/>
      <c r="CY16" s="136"/>
      <c r="CZ16" s="136"/>
      <c r="DB16" s="136"/>
      <c r="DC16" s="136"/>
      <c r="DD16" s="136"/>
      <c r="DE16" s="136"/>
      <c r="DF16" s="136"/>
    </row>
    <row r="17" spans="1:110" s="51" customFormat="1" ht="40.5" customHeight="1">
      <c r="B17" s="74" t="s">
        <v>105</v>
      </c>
      <c r="C17" s="137"/>
      <c r="D17" s="136"/>
      <c r="E17" s="136"/>
      <c r="F17" s="136"/>
      <c r="G17" s="136"/>
      <c r="H17" s="136"/>
      <c r="J17" s="136"/>
      <c r="K17" s="136"/>
      <c r="L17" s="136"/>
      <c r="M17" s="136"/>
      <c r="N17" s="136"/>
      <c r="P17" s="136"/>
      <c r="Q17" s="136"/>
      <c r="R17" s="136"/>
      <c r="S17" s="136"/>
      <c r="T17" s="136"/>
      <c r="V17" s="136"/>
      <c r="W17" s="136"/>
      <c r="X17" s="136"/>
      <c r="Y17" s="136"/>
      <c r="Z17" s="136"/>
      <c r="AB17" s="136"/>
      <c r="AC17" s="136"/>
      <c r="AD17" s="136"/>
      <c r="AE17" s="136"/>
      <c r="AF17" s="136"/>
      <c r="AH17" s="136"/>
      <c r="AI17" s="136"/>
      <c r="AJ17" s="136"/>
      <c r="AK17" s="136"/>
      <c r="AL17" s="136"/>
      <c r="AN17" s="136"/>
      <c r="AO17" s="136"/>
      <c r="AP17" s="136"/>
      <c r="AQ17" s="136"/>
      <c r="AR17" s="136"/>
      <c r="AT17" s="136"/>
      <c r="AU17" s="136"/>
      <c r="AV17" s="136"/>
      <c r="AW17" s="136"/>
      <c r="AX17" s="136"/>
      <c r="AZ17" s="136"/>
      <c r="BA17" s="136"/>
      <c r="BB17" s="136"/>
      <c r="BC17" s="136"/>
      <c r="BD17" s="136"/>
      <c r="BF17" s="136"/>
      <c r="BG17" s="136"/>
      <c r="BH17" s="136"/>
      <c r="BI17" s="136"/>
      <c r="BJ17" s="136"/>
      <c r="BL17" s="136"/>
      <c r="BM17" s="136"/>
      <c r="BN17" s="136"/>
      <c r="BO17" s="136"/>
      <c r="BP17" s="136"/>
      <c r="BR17" s="136"/>
      <c r="BS17" s="136"/>
      <c r="BT17" s="136"/>
      <c r="BU17" s="136"/>
      <c r="BV17" s="136"/>
      <c r="BX17" s="136"/>
      <c r="BY17" s="136"/>
      <c r="BZ17" s="136"/>
      <c r="CA17" s="136"/>
      <c r="CB17" s="136"/>
      <c r="CD17" s="136"/>
      <c r="CE17" s="136"/>
      <c r="CF17" s="136"/>
      <c r="CG17" s="136"/>
      <c r="CH17" s="136"/>
      <c r="CJ17" s="136"/>
      <c r="CK17" s="136"/>
      <c r="CL17" s="136"/>
      <c r="CM17" s="136"/>
      <c r="CN17" s="136"/>
      <c r="CP17" s="136"/>
      <c r="CQ17" s="136"/>
      <c r="CR17" s="136"/>
      <c r="CS17" s="136"/>
      <c r="CT17" s="136"/>
      <c r="CV17" s="136"/>
      <c r="CW17" s="136"/>
      <c r="CX17" s="136"/>
      <c r="CY17" s="136"/>
      <c r="CZ17" s="136"/>
      <c r="DB17" s="136"/>
      <c r="DC17" s="136"/>
      <c r="DD17" s="136"/>
      <c r="DE17" s="136"/>
      <c r="DF17" s="136"/>
    </row>
    <row r="18" spans="1:110" s="51" customFormat="1" ht="75.75" customHeight="1">
      <c r="B18" s="74" t="s">
        <v>106</v>
      </c>
      <c r="C18" s="137"/>
      <c r="D18" s="136"/>
      <c r="E18" s="136"/>
      <c r="F18" s="136"/>
      <c r="G18" s="136"/>
      <c r="H18" s="136"/>
      <c r="J18" s="136"/>
      <c r="K18" s="136"/>
      <c r="L18" s="136"/>
      <c r="M18" s="136"/>
      <c r="N18" s="136"/>
      <c r="P18" s="136"/>
      <c r="Q18" s="136"/>
      <c r="R18" s="136"/>
      <c r="S18" s="136"/>
      <c r="T18" s="136"/>
      <c r="V18" s="136"/>
      <c r="W18" s="136"/>
      <c r="X18" s="136"/>
      <c r="Y18" s="136"/>
      <c r="Z18" s="136"/>
      <c r="AB18" s="136"/>
      <c r="AC18" s="136"/>
      <c r="AD18" s="136"/>
      <c r="AE18" s="136"/>
      <c r="AF18" s="136"/>
      <c r="AH18" s="136"/>
      <c r="AI18" s="136"/>
      <c r="AJ18" s="136"/>
      <c r="AK18" s="136"/>
      <c r="AL18" s="136"/>
      <c r="AN18" s="136"/>
      <c r="AO18" s="136"/>
      <c r="AP18" s="136"/>
      <c r="AQ18" s="136"/>
      <c r="AR18" s="136"/>
      <c r="AT18" s="136"/>
      <c r="AU18" s="136"/>
      <c r="AV18" s="136"/>
      <c r="AW18" s="136"/>
      <c r="AX18" s="136"/>
      <c r="AZ18" s="136"/>
      <c r="BA18" s="136"/>
      <c r="BB18" s="136"/>
      <c r="BC18" s="136"/>
      <c r="BD18" s="136"/>
      <c r="BF18" s="136"/>
      <c r="BG18" s="136"/>
      <c r="BH18" s="136"/>
      <c r="BI18" s="136"/>
      <c r="BJ18" s="136"/>
      <c r="BL18" s="136"/>
      <c r="BM18" s="136"/>
      <c r="BN18" s="136"/>
      <c r="BO18" s="136"/>
      <c r="BP18" s="136"/>
      <c r="BR18" s="136"/>
      <c r="BS18" s="136"/>
      <c r="BT18" s="136"/>
      <c r="BU18" s="136"/>
      <c r="BV18" s="136"/>
      <c r="BX18" s="136"/>
      <c r="BY18" s="136"/>
      <c r="BZ18" s="136"/>
      <c r="CA18" s="136"/>
      <c r="CB18" s="136"/>
      <c r="CD18" s="136"/>
      <c r="CE18" s="136"/>
      <c r="CF18" s="136"/>
      <c r="CG18" s="136"/>
      <c r="CH18" s="136"/>
      <c r="CJ18" s="136"/>
      <c r="CK18" s="136"/>
      <c r="CL18" s="136"/>
      <c r="CM18" s="136"/>
      <c r="CN18" s="136"/>
      <c r="CP18" s="136"/>
      <c r="CQ18" s="136"/>
      <c r="CR18" s="136"/>
      <c r="CS18" s="136"/>
      <c r="CT18" s="136"/>
      <c r="CV18" s="136"/>
      <c r="CW18" s="136"/>
      <c r="CX18" s="136"/>
      <c r="CY18" s="136"/>
      <c r="CZ18" s="136"/>
      <c r="DB18" s="136"/>
      <c r="DC18" s="136"/>
      <c r="DD18" s="136"/>
      <c r="DE18" s="136"/>
      <c r="DF18" s="136"/>
    </row>
    <row r="19" spans="1:110" s="51" customFormat="1" ht="62.5" customHeight="1">
      <c r="B19" s="223" t="s">
        <v>438</v>
      </c>
      <c r="C19" s="137"/>
      <c r="D19" s="136"/>
      <c r="E19" s="136"/>
      <c r="F19" s="136"/>
      <c r="G19" s="136"/>
      <c r="H19" s="136"/>
      <c r="J19" s="136"/>
      <c r="K19" s="136"/>
      <c r="L19" s="136"/>
      <c r="M19" s="136"/>
      <c r="N19" s="136"/>
      <c r="P19" s="136"/>
      <c r="Q19" s="136"/>
      <c r="R19" s="136"/>
      <c r="S19" s="136"/>
      <c r="T19" s="136"/>
      <c r="V19" s="136"/>
      <c r="W19" s="136"/>
      <c r="X19" s="136"/>
      <c r="Y19" s="136"/>
      <c r="Z19" s="136"/>
      <c r="AB19" s="136"/>
      <c r="AC19" s="136"/>
      <c r="AD19" s="136"/>
      <c r="AE19" s="136"/>
      <c r="AF19" s="136"/>
      <c r="AH19" s="136"/>
      <c r="AI19" s="136"/>
      <c r="AJ19" s="136"/>
      <c r="AK19" s="136"/>
      <c r="AL19" s="136"/>
      <c r="AN19" s="136"/>
      <c r="AO19" s="136"/>
      <c r="AP19" s="136"/>
      <c r="AQ19" s="136"/>
      <c r="AR19" s="136"/>
      <c r="AT19" s="136"/>
      <c r="AU19" s="136"/>
      <c r="AV19" s="136"/>
      <c r="AW19" s="136"/>
      <c r="AX19" s="136"/>
      <c r="AZ19" s="136"/>
      <c r="BA19" s="136"/>
      <c r="BB19" s="136"/>
      <c r="BC19" s="136"/>
      <c r="BD19" s="136"/>
      <c r="BF19" s="136"/>
      <c r="BG19" s="136"/>
      <c r="BH19" s="136"/>
      <c r="BI19" s="136"/>
      <c r="BJ19" s="136"/>
      <c r="BL19" s="136"/>
      <c r="BM19" s="136"/>
      <c r="BN19" s="136"/>
      <c r="BO19" s="136"/>
      <c r="BP19" s="136"/>
      <c r="BR19" s="136"/>
      <c r="BS19" s="136"/>
      <c r="BT19" s="136"/>
      <c r="BU19" s="136"/>
      <c r="BV19" s="136"/>
      <c r="BX19" s="136"/>
      <c r="BY19" s="136"/>
      <c r="BZ19" s="136"/>
      <c r="CA19" s="136"/>
      <c r="CB19" s="136"/>
      <c r="CD19" s="136"/>
      <c r="CE19" s="136"/>
      <c r="CF19" s="136"/>
      <c r="CG19" s="136"/>
      <c r="CH19" s="136"/>
      <c r="CJ19" s="136"/>
      <c r="CK19" s="136"/>
      <c r="CL19" s="136"/>
      <c r="CM19" s="136"/>
      <c r="CN19" s="136"/>
      <c r="CP19" s="136"/>
      <c r="CQ19" s="136"/>
      <c r="CR19" s="136"/>
      <c r="CS19" s="136"/>
      <c r="CT19" s="136"/>
      <c r="CV19" s="136"/>
      <c r="CW19" s="136"/>
      <c r="CX19" s="136"/>
      <c r="CY19" s="136"/>
      <c r="CZ19" s="136"/>
      <c r="DB19" s="136"/>
      <c r="DC19" s="136"/>
      <c r="DD19" s="136"/>
      <c r="DE19" s="136"/>
      <c r="DF19" s="136"/>
    </row>
    <row r="20" spans="1:110" s="51" customFormat="1">
      <c r="B20" s="138" t="s">
        <v>107</v>
      </c>
      <c r="C20" s="137"/>
      <c r="D20" s="139">
        <f>COUNTA(D14:D19)</f>
        <v>0</v>
      </c>
      <c r="E20" s="139">
        <f>COUNTA(E14:E19)</f>
        <v>0</v>
      </c>
      <c r="F20" s="139">
        <f>COUNTA(F14:F19)</f>
        <v>0</v>
      </c>
      <c r="G20" s="139">
        <f>COUNTA(G14:G19)</f>
        <v>0</v>
      </c>
      <c r="H20" s="139">
        <f>COUNTA(H14:H19)</f>
        <v>0</v>
      </c>
      <c r="J20" s="139">
        <f>COUNTA(J14:J19)</f>
        <v>0</v>
      </c>
      <c r="K20" s="139">
        <f>COUNTA(K14:K19)</f>
        <v>0</v>
      </c>
      <c r="L20" s="139">
        <f>COUNTA(L14:L19)</f>
        <v>0</v>
      </c>
      <c r="M20" s="139">
        <f>COUNTA(M14:M19)</f>
        <v>0</v>
      </c>
      <c r="N20" s="139">
        <f>COUNTA(N14:N19)</f>
        <v>0</v>
      </c>
      <c r="P20" s="139">
        <f>COUNTA(P14:P19)</f>
        <v>0</v>
      </c>
      <c r="Q20" s="139">
        <f>COUNTA(Q14:Q19)</f>
        <v>0</v>
      </c>
      <c r="R20" s="139">
        <f>COUNTA(R14:R19)</f>
        <v>0</v>
      </c>
      <c r="S20" s="139">
        <f>COUNTA(S14:S19)</f>
        <v>0</v>
      </c>
      <c r="T20" s="139">
        <f>COUNTA(T14:T19)</f>
        <v>0</v>
      </c>
      <c r="V20" s="139">
        <f>COUNTA(V14:V19)</f>
        <v>0</v>
      </c>
      <c r="W20" s="139">
        <f>COUNTA(W14:W19)</f>
        <v>0</v>
      </c>
      <c r="X20" s="139">
        <f>COUNTA(X14:X19)</f>
        <v>0</v>
      </c>
      <c r="Y20" s="139">
        <f>COUNTA(Y14:Y19)</f>
        <v>0</v>
      </c>
      <c r="Z20" s="139">
        <f>COUNTA(Z14:Z19)</f>
        <v>0</v>
      </c>
      <c r="AB20" s="139">
        <f>COUNTA(AB14:AB19)</f>
        <v>0</v>
      </c>
      <c r="AC20" s="139">
        <f>COUNTA(AC14:AC19)</f>
        <v>0</v>
      </c>
      <c r="AD20" s="139">
        <f>COUNTA(AD14:AD19)</f>
        <v>0</v>
      </c>
      <c r="AE20" s="139">
        <f>COUNTA(AE14:AE19)</f>
        <v>0</v>
      </c>
      <c r="AF20" s="139">
        <f>COUNTA(AF14:AF19)</f>
        <v>0</v>
      </c>
      <c r="AH20" s="139">
        <f>COUNTA(AH14:AH19)</f>
        <v>0</v>
      </c>
      <c r="AI20" s="139">
        <f>COUNTA(AI14:AI19)</f>
        <v>0</v>
      </c>
      <c r="AJ20" s="139">
        <f>COUNTA(AJ14:AJ19)</f>
        <v>0</v>
      </c>
      <c r="AK20" s="139">
        <f>COUNTA(AK14:AK19)</f>
        <v>0</v>
      </c>
      <c r="AL20" s="139">
        <f>COUNTA(AL14:AL19)</f>
        <v>0</v>
      </c>
      <c r="AN20" s="139">
        <f>COUNTA(AN14:AN19)</f>
        <v>0</v>
      </c>
      <c r="AO20" s="139">
        <f>COUNTA(AO14:AO19)</f>
        <v>0</v>
      </c>
      <c r="AP20" s="139">
        <f>COUNTA(AP14:AP19)</f>
        <v>0</v>
      </c>
      <c r="AQ20" s="139">
        <f>COUNTA(AQ14:AQ19)</f>
        <v>0</v>
      </c>
      <c r="AR20" s="139">
        <f>COUNTA(AR14:AR19)</f>
        <v>0</v>
      </c>
      <c r="AT20" s="139">
        <f>COUNTA(AT14:AT19)</f>
        <v>0</v>
      </c>
      <c r="AU20" s="139">
        <f>COUNTA(AU14:AU19)</f>
        <v>0</v>
      </c>
      <c r="AV20" s="139">
        <f>COUNTA(AV14:AV19)</f>
        <v>0</v>
      </c>
      <c r="AW20" s="139">
        <f>COUNTA(AW14:AW19)</f>
        <v>0</v>
      </c>
      <c r="AX20" s="139">
        <f>COUNTA(AX14:AX19)</f>
        <v>0</v>
      </c>
      <c r="AZ20" s="139">
        <f>COUNTA(AZ14:AZ19)</f>
        <v>0</v>
      </c>
      <c r="BA20" s="139">
        <f>COUNTA(BA14:BA19)</f>
        <v>0</v>
      </c>
      <c r="BB20" s="139">
        <f>COUNTA(BB14:BB19)</f>
        <v>0</v>
      </c>
      <c r="BC20" s="139">
        <f>COUNTA(BC14:BC19)</f>
        <v>0</v>
      </c>
      <c r="BD20" s="139">
        <f>COUNTA(BD14:BD19)</f>
        <v>0</v>
      </c>
      <c r="BF20" s="139">
        <f>COUNTA(BF14:BF19)</f>
        <v>0</v>
      </c>
      <c r="BG20" s="139">
        <f>COUNTA(BG14:BG19)</f>
        <v>0</v>
      </c>
      <c r="BH20" s="139">
        <f>COUNTA(BH14:BH19)</f>
        <v>0</v>
      </c>
      <c r="BI20" s="139">
        <f>COUNTA(BI14:BI19)</f>
        <v>0</v>
      </c>
      <c r="BJ20" s="139">
        <f>COUNTA(BJ14:BJ19)</f>
        <v>0</v>
      </c>
      <c r="BL20" s="139">
        <f>COUNTA(BL14:BL19)</f>
        <v>0</v>
      </c>
      <c r="BM20" s="139">
        <f>COUNTA(BM14:BM19)</f>
        <v>0</v>
      </c>
      <c r="BN20" s="139">
        <f>COUNTA(BN14:BN19)</f>
        <v>0</v>
      </c>
      <c r="BO20" s="139">
        <f>COUNTA(BO14:BO19)</f>
        <v>0</v>
      </c>
      <c r="BP20" s="139">
        <f>COUNTA(BP14:BP19)</f>
        <v>0</v>
      </c>
      <c r="BR20" s="139">
        <f>COUNTA(BR14:BR19)</f>
        <v>0</v>
      </c>
      <c r="BS20" s="139">
        <f>COUNTA(BS14:BS19)</f>
        <v>0</v>
      </c>
      <c r="BT20" s="139">
        <f>COUNTA(BT14:BT19)</f>
        <v>0</v>
      </c>
      <c r="BU20" s="139">
        <f>COUNTA(BU14:BU19)</f>
        <v>0</v>
      </c>
      <c r="BV20" s="139">
        <f>COUNTA(BV14:BV19)</f>
        <v>0</v>
      </c>
      <c r="BX20" s="139">
        <f>COUNTA(BX14:BX19)</f>
        <v>0</v>
      </c>
      <c r="BY20" s="139">
        <f>COUNTA(BY14:BY19)</f>
        <v>0</v>
      </c>
      <c r="BZ20" s="139">
        <f>COUNTA(BZ14:BZ19)</f>
        <v>0</v>
      </c>
      <c r="CA20" s="139">
        <f>COUNTA(CA14:CA19)</f>
        <v>0</v>
      </c>
      <c r="CB20" s="139">
        <f>COUNTA(CB14:CB19)</f>
        <v>0</v>
      </c>
      <c r="CD20" s="139">
        <f>COUNTA(CD14:CD19)</f>
        <v>0</v>
      </c>
      <c r="CE20" s="139">
        <f>COUNTA(CE14:CE19)</f>
        <v>0</v>
      </c>
      <c r="CF20" s="139">
        <f>COUNTA(CF14:CF19)</f>
        <v>0</v>
      </c>
      <c r="CG20" s="139">
        <f>COUNTA(CG14:CG19)</f>
        <v>0</v>
      </c>
      <c r="CH20" s="139">
        <f>COUNTA(CH14:CH19)</f>
        <v>0</v>
      </c>
      <c r="CJ20" s="139">
        <f>COUNTA(CJ14:CJ19)</f>
        <v>0</v>
      </c>
      <c r="CK20" s="139">
        <f>COUNTA(CK14:CK19)</f>
        <v>0</v>
      </c>
      <c r="CL20" s="139">
        <f>COUNTA(CL14:CL19)</f>
        <v>0</v>
      </c>
      <c r="CM20" s="139">
        <f>COUNTA(CM14:CM19)</f>
        <v>0</v>
      </c>
      <c r="CN20" s="139">
        <f>COUNTA(CN14:CN19)</f>
        <v>0</v>
      </c>
      <c r="CP20" s="139">
        <f>COUNTA(CP14:CP19)</f>
        <v>0</v>
      </c>
      <c r="CQ20" s="139">
        <f>COUNTA(CQ14:CQ19)</f>
        <v>0</v>
      </c>
      <c r="CR20" s="139">
        <f>COUNTA(CR14:CR19)</f>
        <v>0</v>
      </c>
      <c r="CS20" s="139">
        <f>COUNTA(CS14:CS19)</f>
        <v>0</v>
      </c>
      <c r="CT20" s="139">
        <f>COUNTA(CT14:CT19)</f>
        <v>0</v>
      </c>
      <c r="CV20" s="139">
        <f>COUNTA(CV14:CV19)</f>
        <v>0</v>
      </c>
      <c r="CW20" s="139">
        <f>COUNTA(CW14:CW19)</f>
        <v>0</v>
      </c>
      <c r="CX20" s="139">
        <f>COUNTA(CX14:CX19)</f>
        <v>0</v>
      </c>
      <c r="CY20" s="139">
        <f>COUNTA(CY14:CY19)</f>
        <v>0</v>
      </c>
      <c r="CZ20" s="139">
        <f>COUNTA(CZ14:CZ19)</f>
        <v>0</v>
      </c>
      <c r="DB20" s="139">
        <f>COUNTA(DB14:DB19)</f>
        <v>0</v>
      </c>
      <c r="DC20" s="139">
        <f>COUNTA(DC14:DC19)</f>
        <v>0</v>
      </c>
      <c r="DD20" s="139">
        <f>COUNTA(DD14:DD19)</f>
        <v>0</v>
      </c>
      <c r="DE20" s="139">
        <f>COUNTA(DE14:DE19)</f>
        <v>0</v>
      </c>
      <c r="DF20" s="139">
        <f>COUNTA(DF14:DF19)</f>
        <v>0</v>
      </c>
    </row>
    <row r="21" spans="1:110" s="51" customFormat="1" ht="15" customHeight="1">
      <c r="B21" s="140" t="s">
        <v>108</v>
      </c>
      <c r="C21" s="137"/>
      <c r="D21" s="322">
        <f>D20*2+E20*1+F20*0+G20*-1+H20*-2</f>
        <v>0</v>
      </c>
      <c r="E21" s="322"/>
      <c r="F21" s="322"/>
      <c r="G21" s="322"/>
      <c r="H21" s="322"/>
      <c r="J21" s="322">
        <f>J20*2+K20*1+L20*0+M20*-1+N20*-2</f>
        <v>0</v>
      </c>
      <c r="K21" s="322"/>
      <c r="L21" s="322"/>
      <c r="M21" s="322"/>
      <c r="N21" s="322"/>
      <c r="P21" s="322">
        <f>P20*2+Q20*1+R20*0+S20*-1+T20*-2</f>
        <v>0</v>
      </c>
      <c r="Q21" s="322"/>
      <c r="R21" s="322"/>
      <c r="S21" s="322"/>
      <c r="T21" s="322"/>
      <c r="V21" s="322">
        <f>V20*2+W20*1+X20*0+Y20*-1+Z20*-2</f>
        <v>0</v>
      </c>
      <c r="W21" s="322"/>
      <c r="X21" s="322"/>
      <c r="Y21" s="322"/>
      <c r="Z21" s="322"/>
      <c r="AB21" s="322">
        <f>AB20*2+AC20*1+AD20*0+AE20*-1+AF20*-2</f>
        <v>0</v>
      </c>
      <c r="AC21" s="322"/>
      <c r="AD21" s="322"/>
      <c r="AE21" s="322"/>
      <c r="AF21" s="322"/>
      <c r="AH21" s="322">
        <f>AH20*2+AI20*1+AJ20*0+AK20*-1+AL20*-2</f>
        <v>0</v>
      </c>
      <c r="AI21" s="322"/>
      <c r="AJ21" s="322"/>
      <c r="AK21" s="322"/>
      <c r="AL21" s="322"/>
      <c r="AN21" s="319">
        <f>AN20*2+AO20*1+AP20*0+AQ20*-1+AR20*-2</f>
        <v>0</v>
      </c>
      <c r="AO21" s="320"/>
      <c r="AP21" s="320"/>
      <c r="AQ21" s="320"/>
      <c r="AR21" s="321"/>
      <c r="AT21" s="319">
        <f>AT20*2+AU20*1+AV20*0+AW20*-1+AX20*-2</f>
        <v>0</v>
      </c>
      <c r="AU21" s="320"/>
      <c r="AV21" s="320"/>
      <c r="AW21" s="320"/>
      <c r="AX21" s="321"/>
      <c r="AZ21" s="319">
        <f>AZ20*2+BA20*1+BB20*0+BC20*-1+BD20*-2</f>
        <v>0</v>
      </c>
      <c r="BA21" s="320"/>
      <c r="BB21" s="320"/>
      <c r="BC21" s="320"/>
      <c r="BD21" s="321"/>
      <c r="BF21" s="319">
        <f>BF20*2+BG20*1+BH20*0+BI20*-1+BJ20*-2</f>
        <v>0</v>
      </c>
      <c r="BG21" s="320"/>
      <c r="BH21" s="320"/>
      <c r="BI21" s="320"/>
      <c r="BJ21" s="321"/>
      <c r="BL21" s="319">
        <f>BL20*2+BM20*1+BN20*0+BO20*-1+BP20*-2</f>
        <v>0</v>
      </c>
      <c r="BM21" s="320"/>
      <c r="BN21" s="320"/>
      <c r="BO21" s="320"/>
      <c r="BP21" s="321"/>
      <c r="BR21" s="319">
        <f>BR20*2+BS20*1+BT20*0+BU20*-1+BV20*-2</f>
        <v>0</v>
      </c>
      <c r="BS21" s="320"/>
      <c r="BT21" s="320"/>
      <c r="BU21" s="320"/>
      <c r="BV21" s="321"/>
      <c r="BX21" s="319">
        <f>BX20*2+BY20*1+BZ20*0+CA20*-1+CB20*-2</f>
        <v>0</v>
      </c>
      <c r="BY21" s="320"/>
      <c r="BZ21" s="320"/>
      <c r="CA21" s="320"/>
      <c r="CB21" s="321"/>
      <c r="CD21" s="319">
        <f>CD20*2+CE20*1+CF20*0+CG20*-1+CH20*-2</f>
        <v>0</v>
      </c>
      <c r="CE21" s="320"/>
      <c r="CF21" s="320"/>
      <c r="CG21" s="320"/>
      <c r="CH21" s="321"/>
      <c r="CJ21" s="319">
        <f>CJ20*2+CK20*1+CL20*0+CM20*-1+CN20*-2</f>
        <v>0</v>
      </c>
      <c r="CK21" s="320"/>
      <c r="CL21" s="320"/>
      <c r="CM21" s="320"/>
      <c r="CN21" s="321"/>
      <c r="CP21" s="319">
        <f>CP20*2+CQ20*1+CR20*0+CS20*-1+CT20*-2</f>
        <v>0</v>
      </c>
      <c r="CQ21" s="320"/>
      <c r="CR21" s="320"/>
      <c r="CS21" s="320"/>
      <c r="CT21" s="321"/>
      <c r="CV21" s="319">
        <f>CV20*2+CW20*1+CX20*0+CY20*-1+CZ20*-2</f>
        <v>0</v>
      </c>
      <c r="CW21" s="320"/>
      <c r="CX21" s="320"/>
      <c r="CY21" s="320"/>
      <c r="CZ21" s="321"/>
      <c r="DB21" s="319">
        <f>DB20*2+DC20*1+DD20*0+DE20*-1+DF20*-2</f>
        <v>0</v>
      </c>
      <c r="DC21" s="320"/>
      <c r="DD21" s="320"/>
      <c r="DE21" s="320"/>
      <c r="DF21" s="321"/>
    </row>
    <row r="22" spans="1:110" s="120" customFormat="1" ht="37.5" customHeight="1">
      <c r="B22" s="141" t="s">
        <v>109</v>
      </c>
      <c r="C22" s="137"/>
      <c r="D22" s="317" t="str">
        <f>IF(D21&lt;=-4,"Bajo",IF(AND(D21&gt;=-3,D21&lt;=3),"Medio",IF(AND(D21&gt;=4,D21&lt;=8),"Alto","Muy Alto")))</f>
        <v>Medio</v>
      </c>
      <c r="E22" s="318"/>
      <c r="F22" s="318"/>
      <c r="G22" s="318"/>
      <c r="H22" s="318"/>
      <c r="J22" s="317" t="str">
        <f>IF(J21&lt;=-4,"Bajo",IF(AND(J21&gt;=-3,J21&lt;=3),"Medio",IF(AND(J21&gt;=4,J21&lt;=8),"Alto","Muy Alto")))</f>
        <v>Medio</v>
      </c>
      <c r="K22" s="318"/>
      <c r="L22" s="318"/>
      <c r="M22" s="318"/>
      <c r="N22" s="318"/>
      <c r="P22" s="317" t="str">
        <f>IF(P21&lt;=-4,"Bajo",IF(AND(P21&gt;=-3,P21&lt;=3),"Medio",IF(AND(P21&gt;=4,P21&lt;=8),"Alto","Muy Alto")))</f>
        <v>Medio</v>
      </c>
      <c r="Q22" s="318"/>
      <c r="R22" s="318"/>
      <c r="S22" s="318"/>
      <c r="T22" s="318"/>
      <c r="V22" s="317" t="str">
        <f>IF(V21&lt;=-4,"Bajo",IF(AND(V21&gt;=-3,V21&lt;=3),"Medio",IF(AND(V21&gt;=4,V21&lt;=8),"Alto","Muy Alto")))</f>
        <v>Medio</v>
      </c>
      <c r="W22" s="318"/>
      <c r="X22" s="318"/>
      <c r="Y22" s="318"/>
      <c r="Z22" s="318"/>
      <c r="AB22" s="317" t="str">
        <f>IF(AB21&lt;=-4,"Bajo",IF(AND(AB21&gt;=-3,AB21&lt;=3),"Medio",IF(AND(AB21&gt;=4,AB21&lt;=8),"Alto","Muy Alto")))</f>
        <v>Medio</v>
      </c>
      <c r="AC22" s="318"/>
      <c r="AD22" s="318"/>
      <c r="AE22" s="318"/>
      <c r="AF22" s="318"/>
      <c r="AH22" s="317" t="str">
        <f>IF(AH21&lt;=-4,"Bajo",IF(AND(AH21&gt;=-3,AH21&lt;=3),"Medio",IF(AND(AH21&gt;=4,AH21&lt;=8),"Alto","Muy Alto")))</f>
        <v>Medio</v>
      </c>
      <c r="AI22" s="318"/>
      <c r="AJ22" s="318"/>
      <c r="AK22" s="318"/>
      <c r="AL22" s="318"/>
      <c r="AN22" s="317" t="str">
        <f>IF(AN21&lt;=-4,"Bajo",IF(AND(AN21&gt;=-3,AN21&lt;=3),"Medio",IF(AND(AN21&gt;=4,AN21&lt;=8),"Alto","Muy Alto")))</f>
        <v>Medio</v>
      </c>
      <c r="AO22" s="318"/>
      <c r="AP22" s="318"/>
      <c r="AQ22" s="318"/>
      <c r="AR22" s="318"/>
      <c r="AT22" s="317" t="str">
        <f>IF(AT21&lt;=-4,"Bajo",IF(AND(AT21&gt;=-3,AT21&lt;=3),"Medio",IF(AND(AT21&gt;=4,AT21&lt;=8),"Alto","Muy Alto")))</f>
        <v>Medio</v>
      </c>
      <c r="AU22" s="318"/>
      <c r="AV22" s="318"/>
      <c r="AW22" s="318"/>
      <c r="AX22" s="318"/>
      <c r="AZ22" s="317" t="str">
        <f>IF(AZ21&lt;=-4,"Bajo",IF(AND(AZ21&gt;=-3,AZ21&lt;=3),"Medio",IF(AND(AZ21&gt;=4,AZ21&lt;=8),"Alto","Muy Alto")))</f>
        <v>Medio</v>
      </c>
      <c r="BA22" s="318"/>
      <c r="BB22" s="318"/>
      <c r="BC22" s="318"/>
      <c r="BD22" s="318"/>
      <c r="BF22" s="317" t="str">
        <f>IF(BF21&lt;=-4,"Bajo",IF(AND(BF21&gt;=-3,BF21&lt;=3),"Medio",IF(AND(BF21&gt;=4,BF21&lt;=8),"Alto","Muy Alto")))</f>
        <v>Medio</v>
      </c>
      <c r="BG22" s="318"/>
      <c r="BH22" s="318"/>
      <c r="BI22" s="318"/>
      <c r="BJ22" s="318"/>
      <c r="BL22" s="317" t="str">
        <f>IF(BL21&lt;=-4,"Bajo",IF(AND(BL21&gt;=-3,BL21&lt;=3),"Medio",IF(AND(BL21&gt;=4,BL21&lt;=8),"Alto","Muy Alto")))</f>
        <v>Medio</v>
      </c>
      <c r="BM22" s="318"/>
      <c r="BN22" s="318"/>
      <c r="BO22" s="318"/>
      <c r="BP22" s="318"/>
      <c r="BR22" s="317" t="str">
        <f>IF(BR21&lt;=-4,"Bajo",IF(AND(BR21&gt;=-3,BR21&lt;=3),"Medio",IF(AND(BR21&gt;=4,BR21&lt;=8),"Alto","Muy Alto")))</f>
        <v>Medio</v>
      </c>
      <c r="BS22" s="318"/>
      <c r="BT22" s="318"/>
      <c r="BU22" s="318"/>
      <c r="BV22" s="318"/>
      <c r="BX22" s="317" t="str">
        <f>IF(BX21&lt;=-4,"Bajo",IF(AND(BX21&gt;=-3,BX21&lt;=3),"Medio",IF(AND(BX21&gt;=4,BX21&lt;=8),"Alto","Muy Alto")))</f>
        <v>Medio</v>
      </c>
      <c r="BY22" s="318"/>
      <c r="BZ22" s="318"/>
      <c r="CA22" s="318"/>
      <c r="CB22" s="318"/>
      <c r="CD22" s="317" t="str">
        <f>IF(CD21&lt;=-4,"Bajo",IF(AND(CD21&gt;=-3,CD21&lt;=3),"Medio",IF(AND(CD21&gt;=4,CD21&lt;=8),"Alto","Muy Alto")))</f>
        <v>Medio</v>
      </c>
      <c r="CE22" s="318"/>
      <c r="CF22" s="318"/>
      <c r="CG22" s="318"/>
      <c r="CH22" s="318"/>
      <c r="CJ22" s="317" t="str">
        <f>IF(CJ21&lt;=-4,"Bajo",IF(AND(CJ21&gt;=-3,CJ21&lt;=3),"Medio",IF(AND(CJ21&gt;=4,CJ21&lt;=8),"Alto","Muy Alto")))</f>
        <v>Medio</v>
      </c>
      <c r="CK22" s="318"/>
      <c r="CL22" s="318"/>
      <c r="CM22" s="318"/>
      <c r="CN22" s="318"/>
      <c r="CP22" s="317" t="str">
        <f>IF(CP21&lt;=-4,"Bajo",IF(AND(CP21&gt;=-3,CP21&lt;=3),"Medio",IF(AND(CP21&gt;=4,CP21&lt;=8),"Alto","Muy Alto")))</f>
        <v>Medio</v>
      </c>
      <c r="CQ22" s="318"/>
      <c r="CR22" s="318"/>
      <c r="CS22" s="318"/>
      <c r="CT22" s="318"/>
      <c r="CV22" s="317" t="str">
        <f>IF(CV21&lt;=-4,"Bajo",IF(AND(CV21&gt;=-3,CV21&lt;=3),"Medio",IF(AND(CV21&gt;=4,CV21&lt;=8),"Alto","Muy Alto")))</f>
        <v>Medio</v>
      </c>
      <c r="CW22" s="318"/>
      <c r="CX22" s="318"/>
      <c r="CY22" s="318"/>
      <c r="CZ22" s="318"/>
      <c r="DB22" s="317" t="str">
        <f>IF(DB21&lt;=-4,"Bajo",IF(AND(DB21&gt;=-3,DB21&lt;=3),"Medio",IF(AND(DB21&gt;=4,DB21&lt;=8),"Alto","Muy Alto")))</f>
        <v>Medio</v>
      </c>
      <c r="DC22" s="318"/>
      <c r="DD22" s="318"/>
      <c r="DE22" s="318"/>
      <c r="DF22" s="318"/>
    </row>
    <row r="23" spans="1:110" s="121" customFormat="1" ht="18" customHeight="1">
      <c r="A23" s="51"/>
      <c r="B23" s="142"/>
      <c r="C23" s="143"/>
      <c r="D23" s="144"/>
      <c r="E23" s="144"/>
      <c r="F23" s="144"/>
      <c r="G23" s="144"/>
      <c r="H23" s="144"/>
      <c r="J23" s="144"/>
      <c r="K23" s="144"/>
      <c r="L23" s="148"/>
      <c r="M23" s="144"/>
      <c r="N23" s="144"/>
      <c r="P23" s="144"/>
      <c r="Q23" s="144"/>
      <c r="R23" s="148"/>
      <c r="S23" s="144"/>
      <c r="T23" s="144"/>
      <c r="V23" s="144"/>
      <c r="W23" s="144"/>
      <c r="X23" s="148"/>
      <c r="Y23" s="144"/>
      <c r="Z23" s="144"/>
      <c r="AB23" s="144"/>
      <c r="AC23" s="144"/>
      <c r="AD23" s="148"/>
      <c r="AE23" s="144"/>
      <c r="AF23" s="144"/>
      <c r="AH23" s="144"/>
      <c r="AI23" s="144"/>
      <c r="AJ23" s="148"/>
      <c r="AK23" s="144"/>
      <c r="AL23" s="144"/>
      <c r="AN23" s="144"/>
      <c r="AO23" s="144"/>
      <c r="AP23" s="144"/>
      <c r="AQ23" s="144"/>
      <c r="AR23" s="144"/>
      <c r="AT23" s="144"/>
      <c r="AU23" s="144"/>
      <c r="AV23" s="148"/>
      <c r="AW23" s="144"/>
      <c r="AX23" s="144"/>
      <c r="AZ23" s="144"/>
      <c r="BA23" s="144"/>
      <c r="BB23" s="148"/>
      <c r="BC23" s="144"/>
      <c r="BD23" s="144"/>
      <c r="BF23" s="144"/>
      <c r="BG23" s="144"/>
      <c r="BH23" s="148"/>
      <c r="BI23" s="144"/>
      <c r="BJ23" s="144"/>
      <c r="BL23" s="144"/>
      <c r="BM23" s="144"/>
      <c r="BN23" s="148"/>
      <c r="BO23" s="144"/>
      <c r="BP23" s="144"/>
      <c r="BR23" s="144"/>
      <c r="BS23" s="144"/>
      <c r="BT23" s="148"/>
      <c r="BU23" s="144"/>
      <c r="BV23" s="144"/>
      <c r="BX23" s="144"/>
      <c r="BY23" s="144"/>
      <c r="BZ23" s="148"/>
      <c r="CA23" s="144"/>
      <c r="CB23" s="144"/>
      <c r="CD23" s="144"/>
      <c r="CE23" s="144"/>
      <c r="CF23" s="148"/>
      <c r="CG23" s="144"/>
      <c r="CH23" s="144"/>
      <c r="CJ23" s="144"/>
      <c r="CK23" s="144"/>
      <c r="CL23" s="148"/>
      <c r="CM23" s="144"/>
      <c r="CN23" s="144"/>
      <c r="CP23" s="144"/>
      <c r="CQ23" s="144"/>
      <c r="CR23" s="148"/>
      <c r="CS23" s="144"/>
      <c r="CT23" s="144"/>
      <c r="CV23" s="144"/>
      <c r="CW23" s="144"/>
      <c r="CX23" s="148"/>
      <c r="CY23" s="144"/>
      <c r="CZ23" s="144"/>
      <c r="DB23" s="144"/>
      <c r="DC23" s="144"/>
      <c r="DD23" s="148"/>
      <c r="DE23" s="144"/>
      <c r="DF23" s="144"/>
    </row>
    <row r="24" spans="1:110" s="122" customFormat="1" ht="21" customHeight="1">
      <c r="B24" s="145" t="s">
        <v>110</v>
      </c>
      <c r="C24" s="146"/>
      <c r="D24" s="221" t="s">
        <v>98</v>
      </c>
      <c r="E24" s="221" t="s">
        <v>99</v>
      </c>
      <c r="F24" s="221" t="s">
        <v>100</v>
      </c>
      <c r="G24" s="221" t="s">
        <v>101</v>
      </c>
      <c r="H24" s="221" t="s">
        <v>102</v>
      </c>
      <c r="J24" s="221" t="s">
        <v>98</v>
      </c>
      <c r="K24" s="221" t="s">
        <v>99</v>
      </c>
      <c r="L24" s="221" t="s">
        <v>100</v>
      </c>
      <c r="M24" s="221" t="s">
        <v>101</v>
      </c>
      <c r="N24" s="221" t="s">
        <v>102</v>
      </c>
      <c r="P24" s="221" t="s">
        <v>98</v>
      </c>
      <c r="Q24" s="221" t="s">
        <v>99</v>
      </c>
      <c r="R24" s="221" t="s">
        <v>100</v>
      </c>
      <c r="S24" s="221" t="s">
        <v>101</v>
      </c>
      <c r="T24" s="221" t="s">
        <v>102</v>
      </c>
      <c r="V24" s="221" t="s">
        <v>98</v>
      </c>
      <c r="W24" s="221" t="s">
        <v>99</v>
      </c>
      <c r="X24" s="221" t="s">
        <v>100</v>
      </c>
      <c r="Y24" s="221" t="s">
        <v>101</v>
      </c>
      <c r="Z24" s="221" t="s">
        <v>102</v>
      </c>
      <c r="AB24" s="221" t="s">
        <v>98</v>
      </c>
      <c r="AC24" s="221" t="s">
        <v>99</v>
      </c>
      <c r="AD24" s="221" t="s">
        <v>100</v>
      </c>
      <c r="AE24" s="221" t="s">
        <v>101</v>
      </c>
      <c r="AF24" s="221" t="s">
        <v>102</v>
      </c>
      <c r="AH24" s="221" t="s">
        <v>98</v>
      </c>
      <c r="AI24" s="221" t="s">
        <v>99</v>
      </c>
      <c r="AJ24" s="221" t="s">
        <v>100</v>
      </c>
      <c r="AK24" s="221" t="s">
        <v>101</v>
      </c>
      <c r="AL24" s="221" t="s">
        <v>102</v>
      </c>
      <c r="AN24" s="221" t="s">
        <v>98</v>
      </c>
      <c r="AO24" s="221" t="s">
        <v>99</v>
      </c>
      <c r="AP24" s="221" t="s">
        <v>100</v>
      </c>
      <c r="AQ24" s="221" t="s">
        <v>101</v>
      </c>
      <c r="AR24" s="221" t="s">
        <v>102</v>
      </c>
      <c r="AT24" s="221" t="s">
        <v>98</v>
      </c>
      <c r="AU24" s="221" t="s">
        <v>99</v>
      </c>
      <c r="AV24" s="221" t="s">
        <v>100</v>
      </c>
      <c r="AW24" s="221" t="s">
        <v>101</v>
      </c>
      <c r="AX24" s="221" t="s">
        <v>102</v>
      </c>
      <c r="AZ24" s="221" t="s">
        <v>98</v>
      </c>
      <c r="BA24" s="221" t="s">
        <v>99</v>
      </c>
      <c r="BB24" s="221" t="s">
        <v>100</v>
      </c>
      <c r="BC24" s="221" t="s">
        <v>101</v>
      </c>
      <c r="BD24" s="221" t="s">
        <v>102</v>
      </c>
      <c r="BF24" s="221" t="s">
        <v>98</v>
      </c>
      <c r="BG24" s="221" t="s">
        <v>99</v>
      </c>
      <c r="BH24" s="221" t="s">
        <v>100</v>
      </c>
      <c r="BI24" s="221" t="s">
        <v>101</v>
      </c>
      <c r="BJ24" s="221" t="s">
        <v>102</v>
      </c>
      <c r="BL24" s="221" t="s">
        <v>98</v>
      </c>
      <c r="BM24" s="221" t="s">
        <v>99</v>
      </c>
      <c r="BN24" s="221" t="s">
        <v>100</v>
      </c>
      <c r="BO24" s="221" t="s">
        <v>101</v>
      </c>
      <c r="BP24" s="221" t="s">
        <v>102</v>
      </c>
      <c r="BR24" s="221" t="s">
        <v>98</v>
      </c>
      <c r="BS24" s="221" t="s">
        <v>99</v>
      </c>
      <c r="BT24" s="221" t="s">
        <v>100</v>
      </c>
      <c r="BU24" s="221" t="s">
        <v>101</v>
      </c>
      <c r="BV24" s="221" t="s">
        <v>102</v>
      </c>
      <c r="BX24" s="221" t="s">
        <v>98</v>
      </c>
      <c r="BY24" s="221" t="s">
        <v>99</v>
      </c>
      <c r="BZ24" s="221" t="s">
        <v>100</v>
      </c>
      <c r="CA24" s="221" t="s">
        <v>101</v>
      </c>
      <c r="CB24" s="221" t="s">
        <v>102</v>
      </c>
      <c r="CD24" s="221" t="s">
        <v>98</v>
      </c>
      <c r="CE24" s="221" t="s">
        <v>99</v>
      </c>
      <c r="CF24" s="221" t="s">
        <v>100</v>
      </c>
      <c r="CG24" s="221" t="s">
        <v>101</v>
      </c>
      <c r="CH24" s="221" t="s">
        <v>102</v>
      </c>
      <c r="CJ24" s="221" t="s">
        <v>98</v>
      </c>
      <c r="CK24" s="221" t="s">
        <v>99</v>
      </c>
      <c r="CL24" s="221" t="s">
        <v>100</v>
      </c>
      <c r="CM24" s="221" t="s">
        <v>101</v>
      </c>
      <c r="CN24" s="221" t="s">
        <v>102</v>
      </c>
      <c r="CP24" s="221" t="s">
        <v>98</v>
      </c>
      <c r="CQ24" s="221" t="s">
        <v>99</v>
      </c>
      <c r="CR24" s="221" t="s">
        <v>100</v>
      </c>
      <c r="CS24" s="221" t="s">
        <v>101</v>
      </c>
      <c r="CT24" s="221" t="s">
        <v>102</v>
      </c>
      <c r="CV24" s="221" t="s">
        <v>98</v>
      </c>
      <c r="CW24" s="221" t="s">
        <v>99</v>
      </c>
      <c r="CX24" s="221" t="s">
        <v>100</v>
      </c>
      <c r="CY24" s="221" t="s">
        <v>101</v>
      </c>
      <c r="CZ24" s="221" t="s">
        <v>102</v>
      </c>
      <c r="DB24" s="221" t="s">
        <v>98</v>
      </c>
      <c r="DC24" s="221" t="s">
        <v>99</v>
      </c>
      <c r="DD24" s="221" t="s">
        <v>100</v>
      </c>
      <c r="DE24" s="221" t="s">
        <v>101</v>
      </c>
      <c r="DF24" s="221" t="s">
        <v>102</v>
      </c>
    </row>
    <row r="25" spans="1:110" s="12" customFormat="1" ht="31.5" customHeight="1">
      <c r="B25" s="74" t="s">
        <v>111</v>
      </c>
      <c r="C25" s="147"/>
      <c r="D25" s="136"/>
      <c r="E25" s="136"/>
      <c r="F25" s="136"/>
      <c r="G25" s="136"/>
      <c r="H25" s="136"/>
      <c r="J25" s="136"/>
      <c r="K25" s="136"/>
      <c r="L25" s="136"/>
      <c r="M25" s="136"/>
      <c r="N25" s="136"/>
      <c r="P25" s="136"/>
      <c r="Q25" s="136"/>
      <c r="R25" s="136"/>
      <c r="S25" s="136"/>
      <c r="T25" s="136"/>
      <c r="V25" s="136"/>
      <c r="W25" s="136"/>
      <c r="X25" s="136"/>
      <c r="Y25" s="136"/>
      <c r="Z25" s="136"/>
      <c r="AB25" s="136"/>
      <c r="AC25" s="136"/>
      <c r="AD25" s="136"/>
      <c r="AE25" s="136"/>
      <c r="AF25" s="136"/>
      <c r="AH25" s="136"/>
      <c r="AI25" s="136"/>
      <c r="AJ25" s="136"/>
      <c r="AK25" s="136"/>
      <c r="AL25" s="136"/>
      <c r="AN25" s="136"/>
      <c r="AO25" s="136"/>
      <c r="AP25" s="136"/>
      <c r="AQ25" s="136"/>
      <c r="AR25" s="136"/>
      <c r="AT25" s="136"/>
      <c r="AU25" s="136"/>
      <c r="AV25" s="136"/>
      <c r="AW25" s="136"/>
      <c r="AX25" s="136"/>
      <c r="AZ25" s="136"/>
      <c r="BA25" s="136"/>
      <c r="BB25" s="136"/>
      <c r="BC25" s="136"/>
      <c r="BD25" s="136"/>
      <c r="BF25" s="136"/>
      <c r="BG25" s="136"/>
      <c r="BH25" s="136"/>
      <c r="BI25" s="136"/>
      <c r="BJ25" s="136"/>
      <c r="BL25" s="136"/>
      <c r="BM25" s="136"/>
      <c r="BN25" s="136"/>
      <c r="BO25" s="136"/>
      <c r="BP25" s="136"/>
      <c r="BR25" s="136"/>
      <c r="BS25" s="136"/>
      <c r="BT25" s="136"/>
      <c r="BU25" s="136"/>
      <c r="BV25" s="136"/>
      <c r="BX25" s="136"/>
      <c r="BY25" s="136"/>
      <c r="BZ25" s="136"/>
      <c r="CA25" s="136"/>
      <c r="CB25" s="136"/>
      <c r="CD25" s="136"/>
      <c r="CE25" s="136"/>
      <c r="CF25" s="136"/>
      <c r="CG25" s="136"/>
      <c r="CH25" s="136"/>
      <c r="CJ25" s="136"/>
      <c r="CK25" s="136"/>
      <c r="CL25" s="136"/>
      <c r="CM25" s="136"/>
      <c r="CN25" s="136"/>
      <c r="CP25" s="136"/>
      <c r="CQ25" s="136"/>
      <c r="CR25" s="136"/>
      <c r="CS25" s="136"/>
      <c r="CT25" s="136"/>
      <c r="CV25" s="136"/>
      <c r="CW25" s="136"/>
      <c r="CX25" s="136"/>
      <c r="CY25" s="136"/>
      <c r="CZ25" s="136"/>
      <c r="DB25" s="136"/>
      <c r="DC25" s="136"/>
      <c r="DD25" s="136"/>
      <c r="DE25" s="136"/>
      <c r="DF25" s="136"/>
    </row>
    <row r="26" spans="1:110" s="12" customFormat="1" ht="42.65" customHeight="1">
      <c r="B26" s="74" t="s">
        <v>112</v>
      </c>
      <c r="C26" s="147"/>
      <c r="D26" s="136"/>
      <c r="E26" s="136"/>
      <c r="F26" s="136"/>
      <c r="G26" s="136"/>
      <c r="H26" s="136"/>
      <c r="J26" s="136"/>
      <c r="K26" s="136"/>
      <c r="L26" s="136"/>
      <c r="M26" s="136"/>
      <c r="N26" s="136"/>
      <c r="P26" s="136"/>
      <c r="Q26" s="136"/>
      <c r="R26" s="136"/>
      <c r="S26" s="136"/>
      <c r="T26" s="136"/>
      <c r="V26" s="136"/>
      <c r="W26" s="136"/>
      <c r="X26" s="136"/>
      <c r="Y26" s="136"/>
      <c r="Z26" s="136"/>
      <c r="AB26" s="136"/>
      <c r="AC26" s="136"/>
      <c r="AD26" s="136"/>
      <c r="AE26" s="136"/>
      <c r="AF26" s="136"/>
      <c r="AH26" s="136"/>
      <c r="AI26" s="136"/>
      <c r="AJ26" s="136"/>
      <c r="AK26" s="136"/>
      <c r="AL26" s="136"/>
      <c r="AN26" s="136"/>
      <c r="AO26" s="136"/>
      <c r="AP26" s="136"/>
      <c r="AQ26" s="136"/>
      <c r="AR26" s="136"/>
      <c r="AT26" s="136"/>
      <c r="AU26" s="136"/>
      <c r="AV26" s="136"/>
      <c r="AW26" s="136"/>
      <c r="AX26" s="136"/>
      <c r="AZ26" s="136"/>
      <c r="BA26" s="136"/>
      <c r="BB26" s="136"/>
      <c r="BC26" s="136"/>
      <c r="BD26" s="136"/>
      <c r="BF26" s="136"/>
      <c r="BG26" s="136"/>
      <c r="BH26" s="136"/>
      <c r="BI26" s="136"/>
      <c r="BJ26" s="136"/>
      <c r="BL26" s="136"/>
      <c r="BM26" s="136"/>
      <c r="BN26" s="136"/>
      <c r="BO26" s="136"/>
      <c r="BP26" s="136"/>
      <c r="BR26" s="136"/>
      <c r="BS26" s="136"/>
      <c r="BT26" s="136"/>
      <c r="BU26" s="136"/>
      <c r="BV26" s="136"/>
      <c r="BX26" s="136"/>
      <c r="BY26" s="136"/>
      <c r="BZ26" s="136"/>
      <c r="CA26" s="136"/>
      <c r="CB26" s="136"/>
      <c r="CD26" s="136"/>
      <c r="CE26" s="136"/>
      <c r="CF26" s="136"/>
      <c r="CG26" s="136"/>
      <c r="CH26" s="136"/>
      <c r="CJ26" s="136"/>
      <c r="CK26" s="136"/>
      <c r="CL26" s="136"/>
      <c r="CM26" s="136"/>
      <c r="CN26" s="136"/>
      <c r="CP26" s="136"/>
      <c r="CQ26" s="136"/>
      <c r="CR26" s="136"/>
      <c r="CS26" s="136"/>
      <c r="CT26" s="136"/>
      <c r="CV26" s="136"/>
      <c r="CW26" s="136"/>
      <c r="CX26" s="136"/>
      <c r="CY26" s="136"/>
      <c r="CZ26" s="136"/>
      <c r="DB26" s="136"/>
      <c r="DC26" s="136"/>
      <c r="DD26" s="136"/>
      <c r="DE26" s="136"/>
      <c r="DF26" s="136"/>
    </row>
    <row r="27" spans="1:110" s="12" customFormat="1" ht="37" customHeight="1">
      <c r="B27" s="223" t="s">
        <v>439</v>
      </c>
      <c r="C27" s="147"/>
      <c r="D27" s="136"/>
      <c r="E27" s="136"/>
      <c r="F27" s="136"/>
      <c r="G27" s="136"/>
      <c r="H27" s="136"/>
      <c r="J27" s="136"/>
      <c r="K27" s="136"/>
      <c r="L27" s="136"/>
      <c r="M27" s="136"/>
      <c r="N27" s="136"/>
      <c r="P27" s="136"/>
      <c r="Q27" s="136"/>
      <c r="R27" s="136"/>
      <c r="S27" s="136"/>
      <c r="T27" s="136"/>
      <c r="V27" s="136"/>
      <c r="W27" s="136"/>
      <c r="X27" s="136"/>
      <c r="Y27" s="136"/>
      <c r="Z27" s="136"/>
      <c r="AB27" s="136"/>
      <c r="AC27" s="136"/>
      <c r="AD27" s="136"/>
      <c r="AE27" s="136"/>
      <c r="AF27" s="136"/>
      <c r="AH27" s="136"/>
      <c r="AI27" s="136"/>
      <c r="AJ27" s="136"/>
      <c r="AK27" s="136"/>
      <c r="AL27" s="136"/>
      <c r="AN27" s="136"/>
      <c r="AO27" s="136"/>
      <c r="AP27" s="136"/>
      <c r="AQ27" s="136"/>
      <c r="AR27" s="136"/>
      <c r="AT27" s="136"/>
      <c r="AU27" s="136"/>
      <c r="AV27" s="136"/>
      <c r="AW27" s="136"/>
      <c r="AX27" s="136"/>
      <c r="AZ27" s="136"/>
      <c r="BA27" s="136"/>
      <c r="BB27" s="136"/>
      <c r="BC27" s="136"/>
      <c r="BD27" s="136"/>
      <c r="BF27" s="136"/>
      <c r="BG27" s="136"/>
      <c r="BH27" s="136"/>
      <c r="BI27" s="136"/>
      <c r="BJ27" s="136"/>
      <c r="BL27" s="136"/>
      <c r="BM27" s="136"/>
      <c r="BN27" s="136"/>
      <c r="BO27" s="136"/>
      <c r="BP27" s="136"/>
      <c r="BR27" s="136"/>
      <c r="BS27" s="136"/>
      <c r="BT27" s="136"/>
      <c r="BU27" s="136"/>
      <c r="BV27" s="136"/>
      <c r="BX27" s="136"/>
      <c r="BY27" s="136"/>
      <c r="BZ27" s="136"/>
      <c r="CA27" s="136"/>
      <c r="CB27" s="136"/>
      <c r="CD27" s="136"/>
      <c r="CE27" s="136"/>
      <c r="CF27" s="136"/>
      <c r="CG27" s="136"/>
      <c r="CH27" s="136"/>
      <c r="CJ27" s="136"/>
      <c r="CK27" s="136"/>
      <c r="CL27" s="136"/>
      <c r="CM27" s="136"/>
      <c r="CN27" s="136"/>
      <c r="CP27" s="136"/>
      <c r="CQ27" s="136"/>
      <c r="CR27" s="136"/>
      <c r="CS27" s="136"/>
      <c r="CT27" s="136"/>
      <c r="CV27" s="136"/>
      <c r="CW27" s="136"/>
      <c r="CX27" s="136"/>
      <c r="CY27" s="136"/>
      <c r="CZ27" s="136"/>
      <c r="DB27" s="136"/>
      <c r="DC27" s="136"/>
      <c r="DD27" s="136"/>
      <c r="DE27" s="136"/>
      <c r="DF27" s="136"/>
    </row>
    <row r="28" spans="1:110" s="12" customFormat="1" ht="43.5" customHeight="1">
      <c r="B28" s="223" t="s">
        <v>440</v>
      </c>
      <c r="C28" s="147"/>
      <c r="D28" s="136"/>
      <c r="E28" s="136"/>
      <c r="F28" s="136"/>
      <c r="G28" s="136"/>
      <c r="H28" s="136"/>
      <c r="J28" s="136"/>
      <c r="K28" s="136"/>
      <c r="L28" s="136"/>
      <c r="M28" s="136"/>
      <c r="N28" s="136"/>
      <c r="P28" s="136"/>
      <c r="Q28" s="136"/>
      <c r="R28" s="136"/>
      <c r="S28" s="136"/>
      <c r="T28" s="136"/>
      <c r="V28" s="136"/>
      <c r="W28" s="136"/>
      <c r="X28" s="136"/>
      <c r="Y28" s="136"/>
      <c r="Z28" s="136"/>
      <c r="AB28" s="136"/>
      <c r="AC28" s="136"/>
      <c r="AD28" s="136"/>
      <c r="AE28" s="136"/>
      <c r="AF28" s="136"/>
      <c r="AH28" s="136"/>
      <c r="AI28" s="136"/>
      <c r="AJ28" s="136"/>
      <c r="AK28" s="136"/>
      <c r="AL28" s="136"/>
      <c r="AN28" s="136"/>
      <c r="AO28" s="136"/>
      <c r="AP28" s="136"/>
      <c r="AQ28" s="136"/>
      <c r="AR28" s="136"/>
      <c r="AT28" s="136"/>
      <c r="AU28" s="136"/>
      <c r="AV28" s="136"/>
      <c r="AW28" s="136"/>
      <c r="AX28" s="136"/>
      <c r="AZ28" s="136"/>
      <c r="BA28" s="136"/>
      <c r="BB28" s="136"/>
      <c r="BC28" s="136"/>
      <c r="BD28" s="136"/>
      <c r="BF28" s="136"/>
      <c r="BG28" s="136"/>
      <c r="BH28" s="136"/>
      <c r="BI28" s="136"/>
      <c r="BJ28" s="136"/>
      <c r="BL28" s="136"/>
      <c r="BM28" s="136"/>
      <c r="BN28" s="136"/>
      <c r="BO28" s="136"/>
      <c r="BP28" s="136"/>
      <c r="BR28" s="136"/>
      <c r="BS28" s="136"/>
      <c r="BT28" s="136"/>
      <c r="BU28" s="136"/>
      <c r="BV28" s="136"/>
      <c r="BX28" s="136"/>
      <c r="BY28" s="136"/>
      <c r="BZ28" s="136"/>
      <c r="CA28" s="136"/>
      <c r="CB28" s="136"/>
      <c r="CD28" s="136"/>
      <c r="CE28" s="136"/>
      <c r="CF28" s="136"/>
      <c r="CG28" s="136"/>
      <c r="CH28" s="136"/>
      <c r="CJ28" s="136"/>
      <c r="CK28" s="136"/>
      <c r="CL28" s="136"/>
      <c r="CM28" s="136"/>
      <c r="CN28" s="136"/>
      <c r="CP28" s="136"/>
      <c r="CQ28" s="136"/>
      <c r="CR28" s="136"/>
      <c r="CS28" s="136"/>
      <c r="CT28" s="136"/>
      <c r="CV28" s="136"/>
      <c r="CW28" s="136"/>
      <c r="CX28" s="136"/>
      <c r="CY28" s="136"/>
      <c r="CZ28" s="136"/>
      <c r="DB28" s="136"/>
      <c r="DC28" s="136"/>
      <c r="DD28" s="136"/>
      <c r="DE28" s="136"/>
      <c r="DF28" s="136"/>
    </row>
    <row r="29" spans="1:110" s="12" customFormat="1" ht="47.25" customHeight="1">
      <c r="B29" s="223" t="s">
        <v>441</v>
      </c>
      <c r="C29" s="147"/>
      <c r="D29" s="136"/>
      <c r="E29" s="136"/>
      <c r="F29" s="136"/>
      <c r="G29" s="136"/>
      <c r="H29" s="136"/>
      <c r="J29" s="136"/>
      <c r="K29" s="136"/>
      <c r="L29" s="136"/>
      <c r="M29" s="136"/>
      <c r="N29" s="136"/>
      <c r="P29" s="136"/>
      <c r="Q29" s="136"/>
      <c r="R29" s="136"/>
      <c r="S29" s="136"/>
      <c r="T29" s="136"/>
      <c r="V29" s="136"/>
      <c r="W29" s="136"/>
      <c r="X29" s="136"/>
      <c r="Y29" s="136"/>
      <c r="Z29" s="136"/>
      <c r="AB29" s="136"/>
      <c r="AC29" s="136"/>
      <c r="AD29" s="136"/>
      <c r="AE29" s="136"/>
      <c r="AF29" s="136"/>
      <c r="AH29" s="136"/>
      <c r="AI29" s="136"/>
      <c r="AJ29" s="136"/>
      <c r="AK29" s="136"/>
      <c r="AL29" s="136"/>
      <c r="AN29" s="136"/>
      <c r="AO29" s="136"/>
      <c r="AP29" s="136"/>
      <c r="AQ29" s="136"/>
      <c r="AR29" s="136"/>
      <c r="AT29" s="136"/>
      <c r="AU29" s="136"/>
      <c r="AV29" s="136"/>
      <c r="AW29" s="136"/>
      <c r="AX29" s="136"/>
      <c r="AZ29" s="136"/>
      <c r="BA29" s="136"/>
      <c r="BB29" s="136"/>
      <c r="BC29" s="136"/>
      <c r="BD29" s="136"/>
      <c r="BF29" s="136"/>
      <c r="BG29" s="136"/>
      <c r="BH29" s="136"/>
      <c r="BI29" s="136"/>
      <c r="BJ29" s="136"/>
      <c r="BL29" s="136"/>
      <c r="BM29" s="136"/>
      <c r="BN29" s="136"/>
      <c r="BO29" s="136"/>
      <c r="BP29" s="136"/>
      <c r="BR29" s="136"/>
      <c r="BS29" s="136"/>
      <c r="BT29" s="136"/>
      <c r="BU29" s="136"/>
      <c r="BV29" s="136"/>
      <c r="BX29" s="136"/>
      <c r="BY29" s="136"/>
      <c r="BZ29" s="136"/>
      <c r="CA29" s="136"/>
      <c r="CB29" s="136"/>
      <c r="CD29" s="136"/>
      <c r="CE29" s="136"/>
      <c r="CF29" s="136"/>
      <c r="CG29" s="136"/>
      <c r="CH29" s="136"/>
      <c r="CJ29" s="136"/>
      <c r="CK29" s="136"/>
      <c r="CL29" s="136"/>
      <c r="CM29" s="136"/>
      <c r="CN29" s="136"/>
      <c r="CP29" s="136"/>
      <c r="CQ29" s="136"/>
      <c r="CR29" s="136"/>
      <c r="CS29" s="136"/>
      <c r="CT29" s="136"/>
      <c r="CV29" s="136"/>
      <c r="CW29" s="136"/>
      <c r="CX29" s="136"/>
      <c r="CY29" s="136"/>
      <c r="CZ29" s="136"/>
      <c r="DB29" s="136"/>
      <c r="DC29" s="136"/>
      <c r="DD29" s="136"/>
      <c r="DE29" s="136"/>
      <c r="DF29" s="136"/>
    </row>
    <row r="30" spans="1:110">
      <c r="B30" s="140" t="s">
        <v>107</v>
      </c>
      <c r="C30" s="137"/>
      <c r="D30" s="139">
        <f>COUNTA(D25:D29)</f>
        <v>0</v>
      </c>
      <c r="E30" s="139">
        <f t="shared" ref="E30:H30" si="0">COUNTA(E25:E29)</f>
        <v>0</v>
      </c>
      <c r="F30" s="139">
        <f t="shared" si="0"/>
        <v>0</v>
      </c>
      <c r="G30" s="139">
        <f t="shared" si="0"/>
        <v>0</v>
      </c>
      <c r="H30" s="139">
        <f t="shared" si="0"/>
        <v>0</v>
      </c>
      <c r="I30" s="51"/>
      <c r="J30" s="139">
        <f>COUNTA(J25:J29)</f>
        <v>0</v>
      </c>
      <c r="K30" s="139">
        <f t="shared" ref="K30:N30" si="1">COUNTA(K25:K29)</f>
        <v>0</v>
      </c>
      <c r="L30" s="139">
        <f t="shared" si="1"/>
        <v>0</v>
      </c>
      <c r="M30" s="139">
        <f t="shared" si="1"/>
        <v>0</v>
      </c>
      <c r="N30" s="139">
        <f t="shared" si="1"/>
        <v>0</v>
      </c>
      <c r="O30" s="51"/>
      <c r="P30" s="139">
        <f>COUNTA(P25:P29)</f>
        <v>0</v>
      </c>
      <c r="Q30" s="139">
        <f>COUNTA(Q25:Q29)</f>
        <v>0</v>
      </c>
      <c r="R30" s="139">
        <f t="shared" ref="R30:T30" si="2">COUNTA(R25:R29)</f>
        <v>0</v>
      </c>
      <c r="S30" s="139">
        <f t="shared" si="2"/>
        <v>0</v>
      </c>
      <c r="T30" s="139">
        <f t="shared" si="2"/>
        <v>0</v>
      </c>
      <c r="U30" s="51"/>
      <c r="V30" s="139">
        <f>COUNTA(V25:V29)</f>
        <v>0</v>
      </c>
      <c r="W30" s="139">
        <f t="shared" ref="W30:Z30" si="3">COUNTA(W25:W29)</f>
        <v>0</v>
      </c>
      <c r="X30" s="139">
        <f t="shared" si="3"/>
        <v>0</v>
      </c>
      <c r="Y30" s="139">
        <f t="shared" si="3"/>
        <v>0</v>
      </c>
      <c r="Z30" s="139">
        <f t="shared" si="3"/>
        <v>0</v>
      </c>
      <c r="AA30" s="51"/>
      <c r="AB30" s="139">
        <f>COUNTA(AB25:AB29)</f>
        <v>0</v>
      </c>
      <c r="AC30" s="139">
        <f t="shared" ref="AC30:AF30" si="4">COUNTA(AC25:AC29)</f>
        <v>0</v>
      </c>
      <c r="AD30" s="139">
        <f t="shared" si="4"/>
        <v>0</v>
      </c>
      <c r="AE30" s="139">
        <f t="shared" si="4"/>
        <v>0</v>
      </c>
      <c r="AF30" s="139">
        <f t="shared" si="4"/>
        <v>0</v>
      </c>
      <c r="AG30" s="51"/>
      <c r="AH30" s="139">
        <f>COUNTA(AH25:AH29)</f>
        <v>0</v>
      </c>
      <c r="AI30" s="139">
        <f t="shared" ref="AI30:AL30" si="5">COUNTA(AI25:AI29)</f>
        <v>0</v>
      </c>
      <c r="AJ30" s="139">
        <f t="shared" si="5"/>
        <v>0</v>
      </c>
      <c r="AK30" s="139">
        <f t="shared" si="5"/>
        <v>0</v>
      </c>
      <c r="AL30" s="139">
        <f t="shared" si="5"/>
        <v>0</v>
      </c>
      <c r="AN30" s="139">
        <f>COUNTA(AN25:AN29)</f>
        <v>0</v>
      </c>
      <c r="AO30" s="139">
        <f t="shared" ref="AO30:AR30" si="6">COUNTA(AO25:AO29)</f>
        <v>0</v>
      </c>
      <c r="AP30" s="139">
        <f t="shared" si="6"/>
        <v>0</v>
      </c>
      <c r="AQ30" s="139">
        <f t="shared" si="6"/>
        <v>0</v>
      </c>
      <c r="AR30" s="139">
        <f t="shared" si="6"/>
        <v>0</v>
      </c>
      <c r="AS30" s="51"/>
      <c r="AT30" s="139">
        <f>COUNTA(AT25:AT29)</f>
        <v>0</v>
      </c>
      <c r="AU30" s="139">
        <f t="shared" ref="AU30:AX30" si="7">COUNTA(AU25:AU29)</f>
        <v>0</v>
      </c>
      <c r="AV30" s="139">
        <f t="shared" si="7"/>
        <v>0</v>
      </c>
      <c r="AW30" s="139">
        <f t="shared" si="7"/>
        <v>0</v>
      </c>
      <c r="AX30" s="139">
        <f t="shared" si="7"/>
        <v>0</v>
      </c>
      <c r="AY30" s="51"/>
      <c r="AZ30" s="139">
        <f>COUNTA(AZ25:AZ29)</f>
        <v>0</v>
      </c>
      <c r="BA30" s="139">
        <f>COUNTA(BA25:BA29)</f>
        <v>0</v>
      </c>
      <c r="BB30" s="139">
        <f t="shared" ref="BB30:BD30" si="8">COUNTA(BB25:BB29)</f>
        <v>0</v>
      </c>
      <c r="BC30" s="139">
        <f t="shared" si="8"/>
        <v>0</v>
      </c>
      <c r="BD30" s="139">
        <f t="shared" si="8"/>
        <v>0</v>
      </c>
      <c r="BE30" s="51"/>
      <c r="BF30" s="139">
        <f>COUNTA(BF25:BF29)</f>
        <v>0</v>
      </c>
      <c r="BG30" s="139">
        <f t="shared" ref="BG30:BJ30" si="9">COUNTA(BG25:BG29)</f>
        <v>0</v>
      </c>
      <c r="BH30" s="139">
        <f t="shared" si="9"/>
        <v>0</v>
      </c>
      <c r="BI30" s="139">
        <f t="shared" si="9"/>
        <v>0</v>
      </c>
      <c r="BJ30" s="139">
        <f t="shared" si="9"/>
        <v>0</v>
      </c>
      <c r="BK30" s="51"/>
      <c r="BL30" s="139">
        <f>COUNTA(BL25:BL29)</f>
        <v>0</v>
      </c>
      <c r="BM30" s="139">
        <f t="shared" ref="BM30:BP30" si="10">COUNTA(BM25:BM29)</f>
        <v>0</v>
      </c>
      <c r="BN30" s="139">
        <f t="shared" si="10"/>
        <v>0</v>
      </c>
      <c r="BO30" s="139">
        <f t="shared" si="10"/>
        <v>0</v>
      </c>
      <c r="BP30" s="139">
        <f t="shared" si="10"/>
        <v>0</v>
      </c>
      <c r="BQ30" s="51"/>
      <c r="BR30" s="139">
        <f>COUNTA(BR25:BR29)</f>
        <v>0</v>
      </c>
      <c r="BS30" s="139">
        <f t="shared" ref="BS30:BV30" si="11">COUNTA(BS25:BS29)</f>
        <v>0</v>
      </c>
      <c r="BT30" s="139">
        <f t="shared" si="11"/>
        <v>0</v>
      </c>
      <c r="BU30" s="139">
        <f t="shared" si="11"/>
        <v>0</v>
      </c>
      <c r="BV30" s="139">
        <f t="shared" si="11"/>
        <v>0</v>
      </c>
      <c r="BW30" s="51"/>
      <c r="BX30" s="139">
        <f>COUNTA(BX25:BX29)</f>
        <v>0</v>
      </c>
      <c r="BY30" s="139">
        <f t="shared" ref="BY30:CB30" si="12">COUNTA(BY25:BY29)</f>
        <v>0</v>
      </c>
      <c r="BZ30" s="139">
        <f t="shared" si="12"/>
        <v>0</v>
      </c>
      <c r="CA30" s="139">
        <f t="shared" si="12"/>
        <v>0</v>
      </c>
      <c r="CB30" s="139">
        <f t="shared" si="12"/>
        <v>0</v>
      </c>
      <c r="CC30" s="51"/>
      <c r="CD30" s="139">
        <f>COUNTA(CD25:CD29)</f>
        <v>0</v>
      </c>
      <c r="CE30" s="139">
        <f t="shared" ref="CE30:CH30" si="13">COUNTA(CE25:CE29)</f>
        <v>0</v>
      </c>
      <c r="CF30" s="139">
        <f t="shared" si="13"/>
        <v>0</v>
      </c>
      <c r="CG30" s="139">
        <f t="shared" si="13"/>
        <v>0</v>
      </c>
      <c r="CH30" s="139">
        <f t="shared" si="13"/>
        <v>0</v>
      </c>
      <c r="CI30" s="51"/>
      <c r="CJ30" s="139">
        <f>COUNTA(CJ25:CJ29)</f>
        <v>0</v>
      </c>
      <c r="CK30" s="139">
        <f t="shared" ref="CK30:CN30" si="14">COUNTA(CK25:CK29)</f>
        <v>0</v>
      </c>
      <c r="CL30" s="139">
        <f t="shared" si="14"/>
        <v>0</v>
      </c>
      <c r="CM30" s="139">
        <f t="shared" si="14"/>
        <v>0</v>
      </c>
      <c r="CN30" s="139">
        <f t="shared" si="14"/>
        <v>0</v>
      </c>
      <c r="CO30" s="51"/>
      <c r="CP30" s="139">
        <f>COUNTA(CP25:CP29)</f>
        <v>0</v>
      </c>
      <c r="CQ30" s="139">
        <f t="shared" ref="CQ30:CT30" si="15">COUNTA(CQ25:CQ29)</f>
        <v>0</v>
      </c>
      <c r="CR30" s="139">
        <f t="shared" si="15"/>
        <v>0</v>
      </c>
      <c r="CS30" s="139">
        <f t="shared" si="15"/>
        <v>0</v>
      </c>
      <c r="CT30" s="139">
        <f t="shared" si="15"/>
        <v>0</v>
      </c>
      <c r="CU30" s="51"/>
      <c r="CV30" s="139">
        <f>COUNTA(CV25:CV29)</f>
        <v>0</v>
      </c>
      <c r="CW30" s="139">
        <f t="shared" ref="CW30:CZ30" si="16">COUNTA(CW25:CW29)</f>
        <v>0</v>
      </c>
      <c r="CX30" s="139">
        <f t="shared" si="16"/>
        <v>0</v>
      </c>
      <c r="CY30" s="139">
        <f t="shared" si="16"/>
        <v>0</v>
      </c>
      <c r="CZ30" s="139">
        <f t="shared" si="16"/>
        <v>0</v>
      </c>
      <c r="DA30" s="51"/>
      <c r="DB30" s="139">
        <f>COUNTA(DB25:DB29)</f>
        <v>0</v>
      </c>
      <c r="DC30" s="139">
        <f t="shared" ref="DC30:DF30" si="17">COUNTA(DC25:DC29)</f>
        <v>0</v>
      </c>
      <c r="DD30" s="139">
        <f t="shared" si="17"/>
        <v>0</v>
      </c>
      <c r="DE30" s="139">
        <f t="shared" si="17"/>
        <v>0</v>
      </c>
      <c r="DF30" s="139">
        <f t="shared" si="17"/>
        <v>0</v>
      </c>
    </row>
    <row r="31" spans="1:110" ht="15" customHeight="1">
      <c r="B31" s="140" t="s">
        <v>108</v>
      </c>
      <c r="C31" s="137"/>
      <c r="D31" s="322">
        <f>D30*2+E30*1+F30*0+G30*-1+H30*-2</f>
        <v>0</v>
      </c>
      <c r="E31" s="322"/>
      <c r="F31" s="322"/>
      <c r="G31" s="322"/>
      <c r="H31" s="322"/>
      <c r="I31" s="51"/>
      <c r="J31" s="322">
        <f>J30*2+K30*1+L30*0+M30*-1+N30*-2</f>
        <v>0</v>
      </c>
      <c r="K31" s="322"/>
      <c r="L31" s="322"/>
      <c r="M31" s="322"/>
      <c r="N31" s="322"/>
      <c r="O31" s="51"/>
      <c r="P31" s="322">
        <f>P30*2+Q30*1+R30*0+S30*-1+T30*-2</f>
        <v>0</v>
      </c>
      <c r="Q31" s="322"/>
      <c r="R31" s="322"/>
      <c r="S31" s="322"/>
      <c r="T31" s="322"/>
      <c r="U31" s="51"/>
      <c r="V31" s="322">
        <f>V30*2+W30*1+X30*0+Y30*-1+Z30*-2</f>
        <v>0</v>
      </c>
      <c r="W31" s="322"/>
      <c r="X31" s="322"/>
      <c r="Y31" s="322"/>
      <c r="Z31" s="322"/>
      <c r="AA31" s="51"/>
      <c r="AB31" s="322">
        <f>AB30*2+AC30*1+AD30*0+AE30*-1+AF30*-2</f>
        <v>0</v>
      </c>
      <c r="AC31" s="322"/>
      <c r="AD31" s="322"/>
      <c r="AE31" s="322"/>
      <c r="AF31" s="322"/>
      <c r="AG31" s="51"/>
      <c r="AH31" s="322">
        <f>AH30*2+AI30*1+AJ30*0+AK30*-1+AL30*-2</f>
        <v>0</v>
      </c>
      <c r="AI31" s="322"/>
      <c r="AJ31" s="322"/>
      <c r="AK31" s="322"/>
      <c r="AL31" s="322"/>
      <c r="AN31" s="319">
        <f>AN30*2+AO30*1+AP30*0+AQ30*-1+AR30*-2</f>
        <v>0</v>
      </c>
      <c r="AO31" s="320"/>
      <c r="AP31" s="320"/>
      <c r="AQ31" s="320"/>
      <c r="AR31" s="321"/>
      <c r="AS31" s="51"/>
      <c r="AT31" s="319">
        <f>AT30*2+AU30*1+AV30*0+AW30*-1+AX30*-2</f>
        <v>0</v>
      </c>
      <c r="AU31" s="320"/>
      <c r="AV31" s="320"/>
      <c r="AW31" s="320"/>
      <c r="AX31" s="321"/>
      <c r="AY31" s="51"/>
      <c r="AZ31" s="319">
        <f>AZ30*2+BA30*1+BB30*0+BC30*-1+BD30*-2</f>
        <v>0</v>
      </c>
      <c r="BA31" s="320"/>
      <c r="BB31" s="320"/>
      <c r="BC31" s="320"/>
      <c r="BD31" s="321"/>
      <c r="BE31" s="51"/>
      <c r="BF31" s="319">
        <f>BF30*2+BG30*1+BH30*0+BI30*-1+BJ30*-2</f>
        <v>0</v>
      </c>
      <c r="BG31" s="320"/>
      <c r="BH31" s="320"/>
      <c r="BI31" s="320"/>
      <c r="BJ31" s="321"/>
      <c r="BK31" s="51"/>
      <c r="BL31" s="319">
        <f>BL30*2+BM30*1+BN30*0+BO30*-1+BP30*-2</f>
        <v>0</v>
      </c>
      <c r="BM31" s="320"/>
      <c r="BN31" s="320"/>
      <c r="BO31" s="320"/>
      <c r="BP31" s="321"/>
      <c r="BQ31" s="51"/>
      <c r="BR31" s="319">
        <f>BR30*2+BS30*1+BT30*0+BU30*-1+BV30*-2</f>
        <v>0</v>
      </c>
      <c r="BS31" s="320"/>
      <c r="BT31" s="320"/>
      <c r="BU31" s="320"/>
      <c r="BV31" s="321"/>
      <c r="BW31" s="51"/>
      <c r="BX31" s="319">
        <f>BX30*2+BY30*1+BZ30*0+CA30*-1+CB30*-2</f>
        <v>0</v>
      </c>
      <c r="BY31" s="320"/>
      <c r="BZ31" s="320"/>
      <c r="CA31" s="320"/>
      <c r="CB31" s="321"/>
      <c r="CC31" s="51"/>
      <c r="CD31" s="319">
        <f>CD30*2+CE30*1+CF30*0+CG30*-1+CH30*-2</f>
        <v>0</v>
      </c>
      <c r="CE31" s="320"/>
      <c r="CF31" s="320"/>
      <c r="CG31" s="320"/>
      <c r="CH31" s="321"/>
      <c r="CI31" s="51"/>
      <c r="CJ31" s="319">
        <f>CJ30*2+CK30*1+CL30*0+CM30*-1+CN30*-2</f>
        <v>0</v>
      </c>
      <c r="CK31" s="320"/>
      <c r="CL31" s="320"/>
      <c r="CM31" s="320"/>
      <c r="CN31" s="321"/>
      <c r="CO31" s="51"/>
      <c r="CP31" s="319">
        <f>CP30*2+CQ30*1+CR30*0+CS30*-1+CT30*-2</f>
        <v>0</v>
      </c>
      <c r="CQ31" s="320"/>
      <c r="CR31" s="320"/>
      <c r="CS31" s="320"/>
      <c r="CT31" s="321"/>
      <c r="CU31" s="51"/>
      <c r="CV31" s="319">
        <f>CV30*2+CW30*1+CX30*0+CY30*-1+CZ30*-2</f>
        <v>0</v>
      </c>
      <c r="CW31" s="320"/>
      <c r="CX31" s="320"/>
      <c r="CY31" s="320"/>
      <c r="CZ31" s="321"/>
      <c r="DA31" s="51"/>
      <c r="DB31" s="319">
        <f>DB30*2+DC30*1+DD30*0+DE30*-1+DF30*-2</f>
        <v>0</v>
      </c>
      <c r="DC31" s="320"/>
      <c r="DD31" s="320"/>
      <c r="DE31" s="320"/>
      <c r="DF31" s="321"/>
    </row>
    <row r="32" spans="1:110" s="123" customFormat="1" ht="39.75" customHeight="1">
      <c r="B32" s="141" t="s">
        <v>113</v>
      </c>
      <c r="C32" s="137"/>
      <c r="D32" s="317" t="str">
        <f>IF(D31&lt;=-4,"Bajo",IF(AND(D31&gt;=-3,D31&lt;=2),"Medio",IF(AND(D31&gt;=3,D31&lt;=7),"Alto","Muy Alto")))</f>
        <v>Medio</v>
      </c>
      <c r="E32" s="318"/>
      <c r="F32" s="318"/>
      <c r="G32" s="318"/>
      <c r="H32" s="318"/>
      <c r="I32" s="120"/>
      <c r="J32" s="317" t="str">
        <f>IF(J31&lt;=-4,"Bajo",IF(AND(J31&gt;=-3,J31&lt;=2),"Medio",IF(AND(J31&gt;=3,J31&lt;=7),"Alto","Muy Alto")))</f>
        <v>Medio</v>
      </c>
      <c r="K32" s="318"/>
      <c r="L32" s="318"/>
      <c r="M32" s="318"/>
      <c r="N32" s="318"/>
      <c r="O32" s="120"/>
      <c r="P32" s="317" t="str">
        <f>IF(P31&lt;=-4,"Bajo",IF(AND(P31&gt;=-3,P31&lt;=2),"Medio",IF(AND(P31&gt;=3,P31&lt;=7),"Alto","Muy Alto")))</f>
        <v>Medio</v>
      </c>
      <c r="Q32" s="318"/>
      <c r="R32" s="318"/>
      <c r="S32" s="318"/>
      <c r="T32" s="318"/>
      <c r="U32" s="120"/>
      <c r="V32" s="317" t="str">
        <f>IF(V31&lt;=-4,"Bajo",IF(AND(V31&gt;=-3,V31&lt;=2),"Medio",IF(AND(V31&gt;=3,V31&lt;=7),"Alto","Muy Alto")))</f>
        <v>Medio</v>
      </c>
      <c r="W32" s="318"/>
      <c r="X32" s="318"/>
      <c r="Y32" s="318"/>
      <c r="Z32" s="318"/>
      <c r="AA32" s="120"/>
      <c r="AB32" s="317" t="str">
        <f>IF(AB31&lt;=-4,"Bajo",IF(AND(AB31&gt;=-3,AB31&lt;=2),"Medio",IF(AND(AB31&gt;=3,AB31&lt;=7),"Alto","Muy Alto")))</f>
        <v>Medio</v>
      </c>
      <c r="AC32" s="318"/>
      <c r="AD32" s="318"/>
      <c r="AE32" s="318"/>
      <c r="AF32" s="318"/>
      <c r="AG32" s="153"/>
      <c r="AH32" s="317" t="str">
        <f>IF(AH31&lt;=-4,"Bajo",IF(AND(AH31&gt;=-3,AH31&lt;=2),"Medio",IF(AND(AH31&gt;=3,AH31&lt;=7),"Alto","Muy Alto")))</f>
        <v>Medio</v>
      </c>
      <c r="AI32" s="318"/>
      <c r="AJ32" s="318"/>
      <c r="AK32" s="318"/>
      <c r="AL32" s="318"/>
      <c r="AN32" s="317" t="str">
        <f>IF(AN31&lt;=-4,"Bajo",IF(AND(AN31&gt;=-3,AN31&lt;=2),"Medio",IF(AND(AN31&gt;=3,AN31&lt;=7),"Alto","Muy Alto")))</f>
        <v>Medio</v>
      </c>
      <c r="AO32" s="318"/>
      <c r="AP32" s="318"/>
      <c r="AQ32" s="318"/>
      <c r="AR32" s="318"/>
      <c r="AS32" s="120"/>
      <c r="AT32" s="317" t="str">
        <f>IF(AT31&lt;=-4,"Bajo",IF(AND(AT31&gt;=-3,AT31&lt;=2),"Medio",IF(AND(AT31&gt;=3,AT31&lt;=7),"Alto","Muy Alto")))</f>
        <v>Medio</v>
      </c>
      <c r="AU32" s="318"/>
      <c r="AV32" s="318"/>
      <c r="AW32" s="318"/>
      <c r="AX32" s="318"/>
      <c r="AY32" s="120"/>
      <c r="AZ32" s="317" t="str">
        <f>IF(AZ31&lt;=-4,"Bajo",IF(AND(AZ31&gt;=-3,AZ31&lt;=2),"Medio",IF(AND(AZ31&gt;=3,AZ31&lt;=7),"Alto","Muy Alto")))</f>
        <v>Medio</v>
      </c>
      <c r="BA32" s="318"/>
      <c r="BB32" s="318"/>
      <c r="BC32" s="318"/>
      <c r="BD32" s="318"/>
      <c r="BE32" s="120"/>
      <c r="BF32" s="317" t="str">
        <f>IF(BF31&lt;=-4,"Bajo",IF(AND(BF31&gt;=-3,BF31&lt;=2),"Medio",IF(AND(BF31&gt;=3,BF31&lt;=7),"Alto","Muy Alto")))</f>
        <v>Medio</v>
      </c>
      <c r="BG32" s="318"/>
      <c r="BH32" s="318"/>
      <c r="BI32" s="318"/>
      <c r="BJ32" s="318"/>
      <c r="BK32" s="120"/>
      <c r="BL32" s="317" t="str">
        <f>IF(BL31&lt;=-4,"Bajo",IF(AND(BL31&gt;=-3,BL31&lt;=2),"Medio",IF(AND(BL31&gt;=3,BL31&lt;=7),"Alto","Muy Alto")))</f>
        <v>Medio</v>
      </c>
      <c r="BM32" s="318"/>
      <c r="BN32" s="318"/>
      <c r="BO32" s="318"/>
      <c r="BP32" s="318"/>
      <c r="BQ32" s="153"/>
      <c r="BR32" s="317" t="str">
        <f>IF(BR31&lt;=-4,"Bajo",IF(AND(BR31&gt;=-3,BR31&lt;=2),"Medio",IF(AND(BR31&gt;=3,BR31&lt;=7),"Alto","Muy Alto")))</f>
        <v>Medio</v>
      </c>
      <c r="BS32" s="318"/>
      <c r="BT32" s="318"/>
      <c r="BU32" s="318"/>
      <c r="BV32" s="318"/>
      <c r="BW32" s="153"/>
      <c r="BX32" s="317" t="str">
        <f>IF(BX31&lt;=-4,"Bajo",IF(AND(BX31&gt;=-3,BX31&lt;=2),"Medio",IF(AND(BX31&gt;=3,BX31&lt;=7),"ALto","Muy Alto")))</f>
        <v>Medio</v>
      </c>
      <c r="BY32" s="318"/>
      <c r="BZ32" s="318"/>
      <c r="CA32" s="318"/>
      <c r="CB32" s="318"/>
      <c r="CC32" s="153"/>
      <c r="CD32" s="317" t="str">
        <f>IF(CD31&lt;=-4,"Bajo",IF(AND(CD31&gt;=-3,CD31&lt;=2),"Medio",IF(AND(CD31&gt;=3,CD31&lt;=7),"Alto","Muy Alto")))</f>
        <v>Medio</v>
      </c>
      <c r="CE32" s="318"/>
      <c r="CF32" s="318"/>
      <c r="CG32" s="318"/>
      <c r="CH32" s="318"/>
      <c r="CI32" s="153"/>
      <c r="CJ32" s="317" t="str">
        <f>IF(CJ31&lt;=-4,"Bajo",IF(AND(CJ31&gt;=-3,CJ31&lt;=2),"Medio",IF(AND(CJ31&gt;=3,CJ31&lt;=7),"Alto","Muy Alto")))</f>
        <v>Medio</v>
      </c>
      <c r="CK32" s="318"/>
      <c r="CL32" s="318"/>
      <c r="CM32" s="318"/>
      <c r="CN32" s="318"/>
      <c r="CO32" s="153"/>
      <c r="CP32" s="317" t="str">
        <f>IF(CP31&lt;=-4,"Bajo",IF(AND(CP31&gt;=-3,CP31&lt;=2),"Medio",IF(AND(CP31&gt;=3,CP31&lt;=7),"Alto","Muy Alto")))</f>
        <v>Medio</v>
      </c>
      <c r="CQ32" s="318"/>
      <c r="CR32" s="318"/>
      <c r="CS32" s="318"/>
      <c r="CT32" s="318"/>
      <c r="CU32" s="153"/>
      <c r="CV32" s="317" t="str">
        <f>IF(CV31&lt;=-4,"Bajo",IF(AND(CV31&gt;=-3,CV31&lt;=2),"Medio",IF(AND(CV31&gt;=3,CV31&lt;=7),"Alto","Muy Alto")))</f>
        <v>Medio</v>
      </c>
      <c r="CW32" s="318"/>
      <c r="CX32" s="318"/>
      <c r="CY32" s="318"/>
      <c r="CZ32" s="318"/>
      <c r="DA32" s="153"/>
      <c r="DB32" s="317" t="str">
        <f>IF(DB31&lt;=-4,"Bajo",IF(AND(DB31&gt;=-3,DB31&lt;=2),"Medio",IF(AND(DB31&gt;=3,DB31&lt;=7),"Alto","Muy Alto")))</f>
        <v>Medio</v>
      </c>
      <c r="DC32" s="318"/>
      <c r="DD32" s="318"/>
      <c r="DE32" s="318"/>
      <c r="DF32" s="318"/>
    </row>
    <row r="35" spans="6:32">
      <c r="F35" s="2" t="s">
        <v>114</v>
      </c>
    </row>
    <row r="36" spans="6:32" ht="28.5" customHeight="1">
      <c r="J36" s="316" t="s">
        <v>115</v>
      </c>
      <c r="K36" s="316"/>
      <c r="L36" s="316"/>
      <c r="M36" s="316"/>
      <c r="N36" s="316"/>
      <c r="O36" s="316"/>
      <c r="P36" s="316"/>
      <c r="Q36" s="316"/>
      <c r="R36" s="316"/>
      <c r="S36" s="316"/>
      <c r="T36" s="316"/>
      <c r="U36" s="316"/>
      <c r="V36" s="316"/>
      <c r="W36" s="316"/>
      <c r="X36" s="316"/>
      <c r="Y36" s="316"/>
      <c r="Z36" s="316"/>
      <c r="AA36" s="316"/>
      <c r="AB36" s="316"/>
      <c r="AC36" s="316"/>
      <c r="AD36" s="316"/>
      <c r="AE36" s="316"/>
      <c r="AF36" s="316"/>
    </row>
    <row r="37" spans="6:32" ht="28.5">
      <c r="J37" s="149"/>
      <c r="K37" s="149"/>
      <c r="L37" s="149"/>
      <c r="M37" s="149"/>
      <c r="N37" s="149"/>
      <c r="O37" s="149"/>
      <c r="P37" s="149"/>
      <c r="Q37" s="149"/>
      <c r="R37" s="149"/>
      <c r="S37" s="149"/>
      <c r="T37" s="149"/>
      <c r="U37" s="149"/>
      <c r="V37" s="149"/>
      <c r="W37" s="149"/>
      <c r="X37" s="149"/>
      <c r="Y37" s="149"/>
      <c r="Z37" s="149"/>
    </row>
    <row r="38" spans="6:32" ht="114" customHeight="1">
      <c r="H38" s="308" t="s">
        <v>116</v>
      </c>
      <c r="I38" s="150" t="s">
        <v>117</v>
      </c>
      <c r="J38" s="311" t="s">
        <v>118</v>
      </c>
      <c r="K38" s="312"/>
      <c r="L38" s="312"/>
      <c r="M38" s="312"/>
      <c r="N38" s="312"/>
      <c r="P38" s="311" t="s">
        <v>118</v>
      </c>
      <c r="Q38" s="312"/>
      <c r="R38" s="312"/>
      <c r="S38" s="312"/>
      <c r="T38" s="312"/>
      <c r="V38" s="311" t="s">
        <v>118</v>
      </c>
      <c r="W38" s="312"/>
      <c r="X38" s="312"/>
      <c r="Y38" s="312"/>
      <c r="Z38" s="312"/>
      <c r="AB38" s="311" t="s">
        <v>118</v>
      </c>
      <c r="AC38" s="312"/>
      <c r="AD38" s="312"/>
      <c r="AE38" s="312"/>
      <c r="AF38" s="312"/>
    </row>
    <row r="39" spans="6:32">
      <c r="H39" s="308"/>
    </row>
    <row r="40" spans="6:32" ht="111" customHeight="1">
      <c r="H40" s="308"/>
      <c r="I40" s="150" t="s">
        <v>119</v>
      </c>
      <c r="J40" s="311" t="s">
        <v>118</v>
      </c>
      <c r="K40" s="312"/>
      <c r="L40" s="312"/>
      <c r="M40" s="312"/>
      <c r="N40" s="312"/>
      <c r="P40" s="311" t="s">
        <v>118</v>
      </c>
      <c r="Q40" s="312"/>
      <c r="R40" s="312"/>
      <c r="S40" s="312"/>
      <c r="T40" s="312"/>
      <c r="V40" s="311" t="s">
        <v>118</v>
      </c>
      <c r="W40" s="312"/>
      <c r="X40" s="312"/>
      <c r="Y40" s="312"/>
      <c r="Z40" s="312"/>
      <c r="AB40" s="311" t="s">
        <v>118</v>
      </c>
      <c r="AC40" s="312"/>
      <c r="AD40" s="312"/>
      <c r="AE40" s="312"/>
      <c r="AF40" s="312"/>
    </row>
    <row r="41" spans="6:32" ht="16" customHeight="1">
      <c r="H41" s="308"/>
      <c r="I41" s="151"/>
      <c r="J41" s="315"/>
      <c r="K41" s="315"/>
      <c r="L41" s="315"/>
      <c r="M41" s="315"/>
      <c r="N41" s="315"/>
      <c r="P41" s="315"/>
      <c r="Q41" s="315"/>
      <c r="R41" s="315"/>
      <c r="S41" s="315"/>
      <c r="T41" s="315"/>
      <c r="V41" s="315"/>
      <c r="W41" s="315"/>
      <c r="X41" s="315"/>
      <c r="Y41" s="315"/>
      <c r="Z41" s="315"/>
      <c r="AB41" s="315"/>
      <c r="AC41" s="315"/>
      <c r="AD41" s="315"/>
      <c r="AE41" s="315"/>
      <c r="AF41" s="315"/>
    </row>
    <row r="42" spans="6:32" ht="109.5" customHeight="1">
      <c r="H42" s="308"/>
      <c r="I42" s="150" t="s">
        <v>120</v>
      </c>
      <c r="J42" s="311" t="s">
        <v>118</v>
      </c>
      <c r="K42" s="312"/>
      <c r="L42" s="312"/>
      <c r="M42" s="312"/>
      <c r="N42" s="312"/>
      <c r="P42" s="311" t="s">
        <v>118</v>
      </c>
      <c r="Q42" s="312"/>
      <c r="R42" s="312"/>
      <c r="S42" s="312"/>
      <c r="T42" s="312"/>
      <c r="V42" s="311" t="s">
        <v>118</v>
      </c>
      <c r="W42" s="312"/>
      <c r="X42" s="312"/>
      <c r="Y42" s="312"/>
      <c r="Z42" s="312"/>
      <c r="AB42" s="311" t="s">
        <v>118</v>
      </c>
      <c r="AC42" s="312"/>
      <c r="AD42" s="312"/>
      <c r="AE42" s="312"/>
      <c r="AF42" s="312"/>
    </row>
    <row r="43" spans="6:32" ht="18.5">
      <c r="H43" s="308"/>
      <c r="I43" s="151"/>
      <c r="J43" s="315"/>
      <c r="K43" s="315"/>
      <c r="L43" s="315"/>
      <c r="M43" s="315"/>
      <c r="N43" s="315"/>
      <c r="P43" s="315"/>
      <c r="Q43" s="315"/>
      <c r="R43" s="315"/>
      <c r="S43" s="315"/>
      <c r="T43" s="315"/>
      <c r="V43" s="315"/>
      <c r="W43" s="315"/>
      <c r="X43" s="315"/>
      <c r="Y43" s="315"/>
      <c r="Z43" s="315"/>
      <c r="AB43" s="315"/>
      <c r="AC43" s="315"/>
      <c r="AD43" s="315"/>
      <c r="AE43" s="315"/>
      <c r="AF43" s="315"/>
    </row>
    <row r="44" spans="6:32" ht="111.75" customHeight="1">
      <c r="H44" s="308"/>
      <c r="I44" s="150" t="s">
        <v>121</v>
      </c>
      <c r="J44" s="311" t="s">
        <v>118</v>
      </c>
      <c r="K44" s="312"/>
      <c r="L44" s="312"/>
      <c r="M44" s="312"/>
      <c r="N44" s="312"/>
      <c r="P44" s="311" t="s">
        <v>118</v>
      </c>
      <c r="Q44" s="312"/>
      <c r="R44" s="312"/>
      <c r="S44" s="312"/>
      <c r="T44" s="312"/>
      <c r="V44" s="311" t="s">
        <v>118</v>
      </c>
      <c r="W44" s="312"/>
      <c r="X44" s="312"/>
      <c r="Y44" s="312"/>
      <c r="Z44" s="312"/>
      <c r="AB44" s="311" t="s">
        <v>118</v>
      </c>
      <c r="AC44" s="312"/>
      <c r="AD44" s="312"/>
      <c r="AE44" s="312"/>
      <c r="AF44" s="312"/>
    </row>
    <row r="45" spans="6:32" ht="18.5">
      <c r="J45" s="313" t="s">
        <v>121</v>
      </c>
      <c r="K45" s="313"/>
      <c r="L45" s="313"/>
      <c r="M45" s="313"/>
      <c r="N45" s="313"/>
      <c r="O45" s="152"/>
      <c r="P45" s="313" t="s">
        <v>120</v>
      </c>
      <c r="Q45" s="313"/>
      <c r="R45" s="313"/>
      <c r="S45" s="313"/>
      <c r="T45" s="313"/>
      <c r="U45" s="152"/>
      <c r="V45" s="313" t="s">
        <v>119</v>
      </c>
      <c r="W45" s="313"/>
      <c r="X45" s="313"/>
      <c r="Y45" s="313"/>
      <c r="Z45" s="313"/>
      <c r="AB45" s="313" t="s">
        <v>117</v>
      </c>
      <c r="AC45" s="313"/>
      <c r="AD45" s="313"/>
      <c r="AE45" s="313"/>
      <c r="AF45" s="313"/>
    </row>
    <row r="47" spans="6:32" ht="21">
      <c r="J47" s="314" t="s">
        <v>122</v>
      </c>
      <c r="K47" s="314"/>
      <c r="L47" s="314"/>
      <c r="M47" s="314"/>
      <c r="N47" s="314"/>
      <c r="O47" s="314"/>
      <c r="P47" s="314"/>
      <c r="Q47" s="314"/>
      <c r="R47" s="314"/>
      <c r="S47" s="314"/>
      <c r="T47" s="314"/>
      <c r="U47" s="314"/>
      <c r="V47" s="314"/>
      <c r="W47" s="314"/>
      <c r="X47" s="314"/>
      <c r="Y47" s="314"/>
      <c r="Z47" s="314"/>
      <c r="AA47" s="314"/>
      <c r="AB47" s="314"/>
      <c r="AC47" s="314"/>
      <c r="AD47" s="314"/>
      <c r="AE47" s="314"/>
      <c r="AF47" s="314"/>
    </row>
  </sheetData>
  <mergeCells count="196">
    <mergeCell ref="CD7:CH7"/>
    <mergeCell ref="CJ7:CN7"/>
    <mergeCell ref="CP7:CT7"/>
    <mergeCell ref="CV7:CZ7"/>
    <mergeCell ref="B2:H2"/>
    <mergeCell ref="D7:H7"/>
    <mergeCell ref="J7:N7"/>
    <mergeCell ref="P7:T7"/>
    <mergeCell ref="V7:Z7"/>
    <mergeCell ref="AB7:AF7"/>
    <mergeCell ref="AH7:AL7"/>
    <mergeCell ref="AN7:AR7"/>
    <mergeCell ref="AT7:AX7"/>
    <mergeCell ref="B4:B5"/>
    <mergeCell ref="DB7:DF7"/>
    <mergeCell ref="D8:H8"/>
    <mergeCell ref="J8:N8"/>
    <mergeCell ref="P8:T8"/>
    <mergeCell ref="V8:Z8"/>
    <mergeCell ref="AB8:AF8"/>
    <mergeCell ref="AH8:AL8"/>
    <mergeCell ref="AN8:AR8"/>
    <mergeCell ref="AT8:AX8"/>
    <mergeCell ref="AZ8:BD8"/>
    <mergeCell ref="BF8:BJ8"/>
    <mergeCell ref="BL8:BP8"/>
    <mergeCell ref="BR8:BV8"/>
    <mergeCell ref="BX8:CB8"/>
    <mergeCell ref="CD8:CH8"/>
    <mergeCell ref="CJ8:CN8"/>
    <mergeCell ref="CP8:CT8"/>
    <mergeCell ref="CV8:CZ8"/>
    <mergeCell ref="DB8:DF8"/>
    <mergeCell ref="AZ7:BD7"/>
    <mergeCell ref="BF7:BJ7"/>
    <mergeCell ref="BL7:BP7"/>
    <mergeCell ref="BR7:BV7"/>
    <mergeCell ref="BX7:CB7"/>
    <mergeCell ref="D9:H9"/>
    <mergeCell ref="J9:N9"/>
    <mergeCell ref="P9:T9"/>
    <mergeCell ref="V9:Z9"/>
    <mergeCell ref="AB9:AF9"/>
    <mergeCell ref="AH9:AL9"/>
    <mergeCell ref="AN9:AR9"/>
    <mergeCell ref="AT9:AX9"/>
    <mergeCell ref="AZ9:BD9"/>
    <mergeCell ref="BF9:BJ9"/>
    <mergeCell ref="BL9:BP9"/>
    <mergeCell ref="BR9:BV9"/>
    <mergeCell ref="BX9:CB9"/>
    <mergeCell ref="CD9:CH9"/>
    <mergeCell ref="CJ9:CN9"/>
    <mergeCell ref="CP9:CT9"/>
    <mergeCell ref="CV9:CZ9"/>
    <mergeCell ref="DB9:DF9"/>
    <mergeCell ref="D10:H10"/>
    <mergeCell ref="J10:N10"/>
    <mergeCell ref="P10:T10"/>
    <mergeCell ref="V10:Z10"/>
    <mergeCell ref="AB10:AF10"/>
    <mergeCell ref="AH10:AL10"/>
    <mergeCell ref="AN10:AR10"/>
    <mergeCell ref="AT10:AX10"/>
    <mergeCell ref="AZ10:BD10"/>
    <mergeCell ref="BF10:BJ10"/>
    <mergeCell ref="BL10:BP10"/>
    <mergeCell ref="BR10:BV10"/>
    <mergeCell ref="BX10:CB10"/>
    <mergeCell ref="CD10:CH10"/>
    <mergeCell ref="CJ10:CN10"/>
    <mergeCell ref="CP10:CT10"/>
    <mergeCell ref="CV10:CZ10"/>
    <mergeCell ref="DB10:DF10"/>
    <mergeCell ref="D12:H12"/>
    <mergeCell ref="J12:N12"/>
    <mergeCell ref="P12:T12"/>
    <mergeCell ref="V12:Z12"/>
    <mergeCell ref="AB12:AF12"/>
    <mergeCell ref="AH12:AL12"/>
    <mergeCell ref="AN12:AR12"/>
    <mergeCell ref="AT12:AX12"/>
    <mergeCell ref="AZ12:BD12"/>
    <mergeCell ref="BF12:BJ12"/>
    <mergeCell ref="BL12:BP12"/>
    <mergeCell ref="BR12:BV12"/>
    <mergeCell ref="BX12:CB12"/>
    <mergeCell ref="CD12:CH12"/>
    <mergeCell ref="CJ12:CN12"/>
    <mergeCell ref="CP12:CT12"/>
    <mergeCell ref="CV12:CZ12"/>
    <mergeCell ref="DB12:DF12"/>
    <mergeCell ref="D21:H21"/>
    <mergeCell ref="J21:N21"/>
    <mergeCell ref="P21:T21"/>
    <mergeCell ref="V21:Z21"/>
    <mergeCell ref="AB21:AF21"/>
    <mergeCell ref="AH21:AL21"/>
    <mergeCell ref="AN21:AR21"/>
    <mergeCell ref="AT21:AX21"/>
    <mergeCell ref="AZ21:BD21"/>
    <mergeCell ref="BF21:BJ21"/>
    <mergeCell ref="BL21:BP21"/>
    <mergeCell ref="BR21:BV21"/>
    <mergeCell ref="BX21:CB21"/>
    <mergeCell ref="CD21:CH21"/>
    <mergeCell ref="CJ21:CN21"/>
    <mergeCell ref="CP21:CT21"/>
    <mergeCell ref="CV21:CZ21"/>
    <mergeCell ref="DB21:DF21"/>
    <mergeCell ref="D22:H22"/>
    <mergeCell ref="J22:N22"/>
    <mergeCell ref="P22:T22"/>
    <mergeCell ref="V22:Z22"/>
    <mergeCell ref="AB22:AF22"/>
    <mergeCell ref="AH22:AL22"/>
    <mergeCell ref="AN22:AR22"/>
    <mergeCell ref="AT22:AX22"/>
    <mergeCell ref="AZ22:BD22"/>
    <mergeCell ref="BF22:BJ22"/>
    <mergeCell ref="BL22:BP22"/>
    <mergeCell ref="BR22:BV22"/>
    <mergeCell ref="BX22:CB22"/>
    <mergeCell ref="CD22:CH22"/>
    <mergeCell ref="CJ22:CN22"/>
    <mergeCell ref="CP22:CT22"/>
    <mergeCell ref="CV22:CZ22"/>
    <mergeCell ref="DB22:DF22"/>
    <mergeCell ref="CJ31:CN31"/>
    <mergeCell ref="CP31:CT31"/>
    <mergeCell ref="CV31:CZ31"/>
    <mergeCell ref="DB31:DF31"/>
    <mergeCell ref="D31:H31"/>
    <mergeCell ref="J31:N31"/>
    <mergeCell ref="P31:T31"/>
    <mergeCell ref="V31:Z31"/>
    <mergeCell ref="AB31:AF31"/>
    <mergeCell ref="AH31:AL31"/>
    <mergeCell ref="AN31:AR31"/>
    <mergeCell ref="AT31:AX31"/>
    <mergeCell ref="AZ31:BD31"/>
    <mergeCell ref="AH32:AL32"/>
    <mergeCell ref="AN32:AR32"/>
    <mergeCell ref="AT32:AX32"/>
    <mergeCell ref="AZ32:BD32"/>
    <mergeCell ref="BF31:BJ31"/>
    <mergeCell ref="BL31:BP31"/>
    <mergeCell ref="BR31:BV31"/>
    <mergeCell ref="BX31:CB31"/>
    <mergeCell ref="CD31:CH31"/>
    <mergeCell ref="BF32:BJ32"/>
    <mergeCell ref="BL32:BP32"/>
    <mergeCell ref="BR32:BV32"/>
    <mergeCell ref="BX32:CB32"/>
    <mergeCell ref="CD32:CH32"/>
    <mergeCell ref="CJ32:CN32"/>
    <mergeCell ref="CP32:CT32"/>
    <mergeCell ref="CV32:CZ32"/>
    <mergeCell ref="DB32:DF32"/>
    <mergeCell ref="J47:AF47"/>
    <mergeCell ref="J41:N41"/>
    <mergeCell ref="P41:T41"/>
    <mergeCell ref="V41:Z41"/>
    <mergeCell ref="AB41:AF41"/>
    <mergeCell ref="J42:N42"/>
    <mergeCell ref="P42:T42"/>
    <mergeCell ref="V42:Z42"/>
    <mergeCell ref="AB42:AF42"/>
    <mergeCell ref="J43:N43"/>
    <mergeCell ref="P43:T43"/>
    <mergeCell ref="V43:Z43"/>
    <mergeCell ref="AB43:AF43"/>
    <mergeCell ref="H38:H44"/>
    <mergeCell ref="D4:AF5"/>
    <mergeCell ref="J44:N44"/>
    <mergeCell ref="P44:T44"/>
    <mergeCell ref="V44:Z44"/>
    <mergeCell ref="AB44:AF44"/>
    <mergeCell ref="J45:N45"/>
    <mergeCell ref="P45:T45"/>
    <mergeCell ref="V45:Z45"/>
    <mergeCell ref="AB45:AF45"/>
    <mergeCell ref="J36:AF36"/>
    <mergeCell ref="J38:N38"/>
    <mergeCell ref="P38:T38"/>
    <mergeCell ref="V38:Z38"/>
    <mergeCell ref="AB38:AF38"/>
    <mergeCell ref="J40:N40"/>
    <mergeCell ref="P40:T40"/>
    <mergeCell ref="V40:Z40"/>
    <mergeCell ref="AB40:AF40"/>
    <mergeCell ref="D32:H32"/>
    <mergeCell ref="J32:N32"/>
    <mergeCell ref="P32:T32"/>
    <mergeCell ref="V32:Z32"/>
    <mergeCell ref="AB32:AF32"/>
  </mergeCells>
  <dataValidations count="1">
    <dataValidation type="list" allowBlank="1" showInputMessage="1" showErrorMessage="1" sqref="D9 J9 P9 V9 AB9 AH9 AN9 AT9 AZ9 BF9 BL9 BR9 BX9 CD9 CJ9 CP9 CV9 DB9" xr:uid="{00000000-0002-0000-0200-000000000000}">
      <formula1>"Seleccione, Gobierno nacional, Gobierno regional, Gobierno local, Sector privado, Organización no gubernamental, Otros"</formula1>
    </dataValidation>
  </dataValidations>
  <pageMargins left="0.39370078740157499" right="0.39370078740157499" top="0.59055118110236204" bottom="0.39370078740157499" header="0.23622047244094499" footer="0.23622047244094499"/>
  <pageSetup paperSize="9" scale="12" orientation="landscape" r:id="rId1"/>
  <headerFooter>
    <oddFooter>&amp;CPage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J30"/>
  <sheetViews>
    <sheetView topLeftCell="I1" zoomScale="85" zoomScaleNormal="85" workbookViewId="0">
      <pane ySplit="2" topLeftCell="A12" activePane="bottomLeft" state="frozen"/>
      <selection pane="bottomLeft" activeCell="J27" sqref="J27"/>
    </sheetView>
  </sheetViews>
  <sheetFormatPr defaultColWidth="8.7265625" defaultRowHeight="14.5"/>
  <cols>
    <col min="1" max="1" width="2" style="2" customWidth="1"/>
    <col min="2" max="2" width="38.26953125" style="2" customWidth="1"/>
    <col min="3" max="3" width="5.54296875" style="2" customWidth="1"/>
    <col min="4" max="4" width="38.26953125" style="2" customWidth="1"/>
    <col min="5" max="5" width="5.81640625" style="2" customWidth="1"/>
    <col min="6" max="6" width="40" style="2" customWidth="1"/>
    <col min="7" max="7" width="5.54296875" style="2" customWidth="1"/>
    <col min="8" max="8" width="38.26953125" style="2" customWidth="1"/>
    <col min="9" max="9" width="5.54296875" style="2" customWidth="1"/>
    <col min="10" max="10" width="54.26953125" style="2" customWidth="1"/>
    <col min="11" max="11" width="4.54296875" style="2" customWidth="1"/>
    <col min="12" max="18" width="10.54296875" style="2" customWidth="1"/>
    <col min="19" max="19" width="7.7265625" style="2" customWidth="1"/>
    <col min="20" max="20" width="6.26953125" style="2" customWidth="1"/>
    <col min="21" max="28" width="10.54296875" style="2" customWidth="1"/>
    <col min="29" max="16384" width="8.7265625" style="2"/>
  </cols>
  <sheetData>
    <row r="1" spans="2:10" s="1" customFormat="1" ht="22" customHeight="1">
      <c r="B1" s="13" t="s">
        <v>74</v>
      </c>
    </row>
    <row r="2" spans="2:10" s="1" customFormat="1" ht="39" customHeight="1">
      <c r="B2" s="331" t="s">
        <v>123</v>
      </c>
      <c r="C2" s="306"/>
      <c r="D2" s="306"/>
      <c r="E2" s="306"/>
      <c r="F2" s="306"/>
      <c r="G2" s="306"/>
      <c r="H2" s="4"/>
    </row>
    <row r="3" spans="2:10" ht="8.15" customHeight="1"/>
    <row r="4" spans="2:10" ht="18.5">
      <c r="B4" s="332" t="s">
        <v>442</v>
      </c>
      <c r="C4" s="333"/>
      <c r="D4" s="333"/>
      <c r="E4" s="333"/>
      <c r="F4" s="333"/>
      <c r="G4" s="333"/>
      <c r="H4" s="333"/>
      <c r="I4" s="333"/>
      <c r="J4" s="333"/>
    </row>
    <row r="5" spans="2:10" ht="8.15" customHeight="1"/>
    <row r="6" spans="2:10" ht="48.75" customHeight="1">
      <c r="B6" s="334" t="s">
        <v>443</v>
      </c>
      <c r="C6" s="335"/>
      <c r="D6" s="335"/>
      <c r="E6" s="335"/>
      <c r="F6" s="335"/>
      <c r="G6" s="335"/>
      <c r="H6" s="335"/>
      <c r="I6" s="335"/>
      <c r="J6" s="335"/>
    </row>
    <row r="7" spans="2:10" ht="8.5" customHeight="1">
      <c r="B7" s="111"/>
    </row>
    <row r="8" spans="2:10" ht="18">
      <c r="B8" s="15" t="s">
        <v>124</v>
      </c>
    </row>
    <row r="9" spans="2:10" ht="8.5" customHeight="1"/>
    <row r="10" spans="2:10" ht="21" customHeight="1">
      <c r="B10" s="112" t="s">
        <v>125</v>
      </c>
      <c r="D10" s="112" t="s">
        <v>126</v>
      </c>
      <c r="F10" s="112" t="s">
        <v>127</v>
      </c>
      <c r="H10" s="112" t="s">
        <v>128</v>
      </c>
      <c r="J10" s="112" t="s">
        <v>129</v>
      </c>
    </row>
    <row r="11" spans="2:10" ht="62.15" customHeight="1">
      <c r="B11" s="113" t="s">
        <v>130</v>
      </c>
      <c r="C11" s="40"/>
      <c r="D11" s="224" t="s">
        <v>444</v>
      </c>
      <c r="E11" s="40"/>
      <c r="F11" s="113" t="s">
        <v>131</v>
      </c>
      <c r="G11" s="40"/>
      <c r="H11" s="113" t="s">
        <v>132</v>
      </c>
      <c r="I11" s="40"/>
      <c r="J11" s="113" t="s">
        <v>133</v>
      </c>
    </row>
    <row r="12" spans="2:10" ht="21" customHeight="1">
      <c r="B12" s="114" t="s">
        <v>134</v>
      </c>
      <c r="C12" s="40"/>
      <c r="D12" s="114" t="s">
        <v>135</v>
      </c>
      <c r="E12" s="40"/>
      <c r="F12" s="115" t="s">
        <v>136</v>
      </c>
      <c r="G12" s="40"/>
      <c r="H12" s="115" t="s">
        <v>137</v>
      </c>
      <c r="I12" s="40"/>
      <c r="J12" s="115" t="s">
        <v>138</v>
      </c>
    </row>
    <row r="13" spans="2:10" ht="75" customHeight="1">
      <c r="B13" s="116" t="s">
        <v>139</v>
      </c>
      <c r="C13" s="40"/>
      <c r="D13" s="116" t="s">
        <v>140</v>
      </c>
      <c r="E13" s="40"/>
      <c r="F13" s="116" t="s">
        <v>141</v>
      </c>
      <c r="G13" s="40"/>
      <c r="H13" s="116" t="s">
        <v>142</v>
      </c>
      <c r="I13" s="40"/>
      <c r="J13" s="336" t="s">
        <v>143</v>
      </c>
    </row>
    <row r="14" spans="2:10" ht="21" customHeight="1">
      <c r="B14" s="117" t="s">
        <v>144</v>
      </c>
      <c r="C14" s="40"/>
      <c r="D14" s="117" t="s">
        <v>145</v>
      </c>
      <c r="E14" s="40"/>
      <c r="F14" s="115" t="s">
        <v>146</v>
      </c>
      <c r="G14" s="40"/>
      <c r="H14" s="115" t="s">
        <v>147</v>
      </c>
      <c r="I14" s="40"/>
      <c r="J14" s="337"/>
    </row>
    <row r="15" spans="2:10" ht="65.150000000000006" customHeight="1">
      <c r="B15" s="116" t="s">
        <v>148</v>
      </c>
      <c r="C15" s="40"/>
      <c r="D15" s="116" t="s">
        <v>149</v>
      </c>
      <c r="E15" s="40"/>
      <c r="F15" s="116" t="s">
        <v>150</v>
      </c>
      <c r="G15" s="40"/>
      <c r="H15" s="116" t="s">
        <v>151</v>
      </c>
      <c r="I15" s="40"/>
      <c r="J15" s="338"/>
    </row>
    <row r="16" spans="2:10" ht="30" customHeight="1">
      <c r="B16" s="117" t="s">
        <v>152</v>
      </c>
      <c r="C16" s="40"/>
      <c r="D16" s="117" t="s">
        <v>153</v>
      </c>
      <c r="E16" s="40"/>
      <c r="F16" s="115" t="s">
        <v>154</v>
      </c>
      <c r="G16" s="40"/>
      <c r="H16" s="115" t="s">
        <v>155</v>
      </c>
      <c r="I16" s="40"/>
      <c r="J16" s="115" t="s">
        <v>156</v>
      </c>
    </row>
    <row r="17" spans="2:10" ht="65.150000000000006" customHeight="1">
      <c r="B17" s="116" t="s">
        <v>157</v>
      </c>
      <c r="C17" s="40"/>
      <c r="D17" s="116" t="s">
        <v>158</v>
      </c>
      <c r="E17" s="40"/>
      <c r="F17" s="116" t="s">
        <v>159</v>
      </c>
      <c r="G17" s="40"/>
      <c r="H17" s="116" t="s">
        <v>160</v>
      </c>
      <c r="I17" s="40"/>
      <c r="J17" s="336" t="s">
        <v>161</v>
      </c>
    </row>
    <row r="18" spans="2:10" ht="21" customHeight="1">
      <c r="B18" s="117" t="s">
        <v>162</v>
      </c>
      <c r="C18" s="40"/>
      <c r="D18" s="117" t="s">
        <v>163</v>
      </c>
      <c r="E18" s="40"/>
      <c r="F18" s="115" t="s">
        <v>164</v>
      </c>
      <c r="G18" s="40"/>
      <c r="H18" s="115" t="s">
        <v>165</v>
      </c>
      <c r="I18" s="40"/>
      <c r="J18" s="337"/>
    </row>
    <row r="19" spans="2:10" ht="65.150000000000006" customHeight="1">
      <c r="B19" s="116" t="s">
        <v>166</v>
      </c>
      <c r="C19" s="40"/>
      <c r="D19" s="116" t="s">
        <v>167</v>
      </c>
      <c r="E19" s="40"/>
      <c r="F19" s="116" t="s">
        <v>168</v>
      </c>
      <c r="G19" s="40"/>
      <c r="H19" s="116" t="s">
        <v>169</v>
      </c>
      <c r="I19" s="40"/>
      <c r="J19" s="338"/>
    </row>
    <row r="20" spans="2:10" ht="29.5" customHeight="1"/>
    <row r="21" spans="2:10" ht="24" customHeight="1">
      <c r="B21" s="118" t="s">
        <v>170</v>
      </c>
      <c r="D21" s="118" t="s">
        <v>171</v>
      </c>
      <c r="F21" s="118" t="s">
        <v>171</v>
      </c>
      <c r="H21" s="118" t="s">
        <v>171</v>
      </c>
      <c r="J21" s="119" t="s">
        <v>172</v>
      </c>
    </row>
    <row r="22" spans="2:10" ht="76.5" customHeight="1">
      <c r="B22" s="116" t="s">
        <v>173</v>
      </c>
      <c r="D22" s="116" t="s">
        <v>174</v>
      </c>
      <c r="F22" s="116" t="s">
        <v>175</v>
      </c>
      <c r="H22" s="116" t="s">
        <v>176</v>
      </c>
      <c r="J22" s="74" t="s">
        <v>177</v>
      </c>
    </row>
    <row r="23" spans="2:10" ht="36.75" customHeight="1">
      <c r="J23" s="74" t="s">
        <v>178</v>
      </c>
    </row>
    <row r="24" spans="2:10" ht="52" customHeight="1">
      <c r="J24" s="74" t="s">
        <v>179</v>
      </c>
    </row>
    <row r="25" spans="2:10" ht="35.5" customHeight="1">
      <c r="J25" s="74" t="s">
        <v>180</v>
      </c>
    </row>
    <row r="26" spans="2:10">
      <c r="J26" s="67" t="s">
        <v>181</v>
      </c>
    </row>
    <row r="27" spans="2:10" ht="29">
      <c r="J27" s="67" t="s">
        <v>182</v>
      </c>
    </row>
    <row r="28" spans="2:10" ht="39.65" customHeight="1">
      <c r="J28" s="67" t="s">
        <v>183</v>
      </c>
    </row>
    <row r="29" spans="2:10" ht="35.5" customHeight="1">
      <c r="J29" s="67" t="s">
        <v>184</v>
      </c>
    </row>
    <row r="30" spans="2:10" ht="58.5" customHeight="1">
      <c r="J30" s="67" t="s">
        <v>185</v>
      </c>
    </row>
  </sheetData>
  <mergeCells count="5">
    <mergeCell ref="B2:G2"/>
    <mergeCell ref="B4:J4"/>
    <mergeCell ref="B6:J6"/>
    <mergeCell ref="J13:J15"/>
    <mergeCell ref="J17:J19"/>
  </mergeCells>
  <pageMargins left="0.39370078740157499" right="0.39370078740157499" top="0.59055118110236204" bottom="0.39370078740157499" header="0.23622047244094499" footer="0.23622047244094499"/>
  <pageSetup paperSize="9" scale="44" orientation="landscape"/>
  <headerFooter>
    <oddFooter>&amp;CPage &amp;P of &amp;N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I47"/>
  <sheetViews>
    <sheetView showGridLines="0" showRowColHeaders="0" topLeftCell="C1" zoomScale="85" zoomScaleNormal="85" workbookViewId="0">
      <pane ySplit="15" topLeftCell="A18" activePane="bottomLeft" state="frozen"/>
      <selection pane="bottomLeft" activeCell="L18" sqref="L18"/>
    </sheetView>
  </sheetViews>
  <sheetFormatPr defaultColWidth="8.7265625" defaultRowHeight="14.5"/>
  <cols>
    <col min="1" max="1" width="2" style="2" customWidth="1"/>
    <col min="2" max="2" width="71" style="2" customWidth="1"/>
    <col min="3" max="3" width="12" style="2" customWidth="1"/>
    <col min="4" max="6" width="10.54296875" style="2" customWidth="1"/>
    <col min="7" max="7" width="12.1796875" style="2" customWidth="1"/>
    <col min="8" max="8" width="17" style="2" customWidth="1"/>
    <col min="9" max="9" width="43.26953125" style="2" customWidth="1"/>
    <col min="10" max="10" width="2.81640625" style="2" customWidth="1"/>
    <col min="11" max="28" width="10.54296875" style="2" customWidth="1"/>
    <col min="29" max="16384" width="8.7265625" style="2"/>
  </cols>
  <sheetData>
    <row r="1" spans="2:9" s="1" customFormat="1" ht="19.5" customHeight="1">
      <c r="B1" s="13" t="s">
        <v>74</v>
      </c>
    </row>
    <row r="2" spans="2:9" s="1" customFormat="1" ht="38.5" customHeight="1">
      <c r="B2" s="350" t="s">
        <v>445</v>
      </c>
      <c r="C2" s="351"/>
      <c r="D2" s="351"/>
      <c r="E2" s="351"/>
      <c r="F2" s="351"/>
      <c r="G2" s="4"/>
      <c r="H2" s="4"/>
    </row>
    <row r="3" spans="2:9" ht="8.15" customHeight="1"/>
    <row r="4" spans="2:9" ht="19.5" customHeight="1">
      <c r="B4" s="352" t="s">
        <v>186</v>
      </c>
      <c r="C4" s="333"/>
      <c r="D4" s="333"/>
      <c r="E4" s="333"/>
      <c r="F4" s="333"/>
      <c r="G4" s="333"/>
      <c r="H4" s="333"/>
      <c r="I4" s="333"/>
    </row>
    <row r="5" spans="2:9" ht="3.65" customHeight="1">
      <c r="B5" s="40"/>
    </row>
    <row r="6" spans="2:9" ht="18.649999999999999" customHeight="1">
      <c r="B6" s="353" t="s">
        <v>446</v>
      </c>
      <c r="C6" s="354"/>
      <c r="D6" s="354"/>
      <c r="E6" s="354"/>
      <c r="F6" s="354"/>
      <c r="G6" s="354"/>
      <c r="H6" s="354"/>
      <c r="I6" s="354"/>
    </row>
    <row r="7" spans="2:9" ht="6.65" customHeight="1"/>
    <row r="8" spans="2:9" ht="17.5" customHeight="1">
      <c r="B8" s="15" t="s">
        <v>187</v>
      </c>
    </row>
    <row r="9" spans="2:9" ht="8.15" customHeight="1"/>
    <row r="10" spans="2:9" ht="21" customHeight="1">
      <c r="B10" s="97" t="s">
        <v>188</v>
      </c>
      <c r="C10" s="355" t="s">
        <v>189</v>
      </c>
      <c r="D10" s="356"/>
      <c r="E10" s="356"/>
      <c r="F10" s="357"/>
      <c r="G10" s="358" t="s">
        <v>190</v>
      </c>
      <c r="H10" s="359"/>
      <c r="I10" s="47" t="s">
        <v>191</v>
      </c>
    </row>
    <row r="11" spans="2:9" ht="21" customHeight="1">
      <c r="B11" s="343" t="s">
        <v>192</v>
      </c>
      <c r="C11" s="98" t="s">
        <v>193</v>
      </c>
      <c r="D11" s="339" t="s">
        <v>194</v>
      </c>
      <c r="E11" s="339"/>
      <c r="F11" s="339"/>
      <c r="G11" s="339"/>
      <c r="H11" s="339"/>
      <c r="I11" s="340"/>
    </row>
    <row r="12" spans="2:9" ht="21" customHeight="1">
      <c r="B12" s="344"/>
      <c r="C12" s="98" t="s">
        <v>195</v>
      </c>
      <c r="D12" s="339" t="s">
        <v>194</v>
      </c>
      <c r="E12" s="339"/>
      <c r="F12" s="339"/>
      <c r="G12" s="339"/>
      <c r="H12" s="339"/>
      <c r="I12" s="340"/>
    </row>
    <row r="13" spans="2:9" ht="32.25" customHeight="1">
      <c r="B13" s="345"/>
      <c r="C13" s="98" t="s">
        <v>196</v>
      </c>
      <c r="D13" s="339" t="s">
        <v>194</v>
      </c>
      <c r="E13" s="339"/>
      <c r="F13" s="339"/>
      <c r="G13" s="339"/>
      <c r="H13" s="339"/>
      <c r="I13" s="340"/>
    </row>
    <row r="14" spans="2:9" ht="21" customHeight="1">
      <c r="B14" s="346" t="s">
        <v>197</v>
      </c>
      <c r="C14" s="341" t="s">
        <v>198</v>
      </c>
      <c r="D14" s="342"/>
      <c r="E14" s="342"/>
      <c r="F14" s="342"/>
      <c r="G14" s="342"/>
      <c r="H14" s="342"/>
      <c r="I14" s="348" t="s">
        <v>199</v>
      </c>
    </row>
    <row r="15" spans="2:9" ht="29">
      <c r="B15" s="347"/>
      <c r="C15" s="99" t="s">
        <v>200</v>
      </c>
      <c r="D15" s="99" t="s">
        <v>201</v>
      </c>
      <c r="E15" s="99" t="s">
        <v>202</v>
      </c>
      <c r="F15" s="99" t="s">
        <v>203</v>
      </c>
      <c r="G15" s="99" t="s">
        <v>204</v>
      </c>
      <c r="H15" s="99" t="s">
        <v>205</v>
      </c>
      <c r="I15" s="349"/>
    </row>
    <row r="16" spans="2:9" ht="21" customHeight="1">
      <c r="B16" s="100" t="s">
        <v>206</v>
      </c>
      <c r="C16" s="101"/>
      <c r="D16" s="102"/>
      <c r="E16" s="102"/>
      <c r="F16" s="102"/>
      <c r="G16" s="102"/>
      <c r="H16" s="102"/>
      <c r="I16" s="108"/>
    </row>
    <row r="17" spans="2:9" s="12" customFormat="1" ht="35.15" customHeight="1">
      <c r="B17" s="74" t="s">
        <v>207</v>
      </c>
      <c r="C17" s="103"/>
      <c r="D17" s="104"/>
      <c r="E17" s="104"/>
      <c r="F17" s="104"/>
      <c r="G17" s="104"/>
      <c r="H17" s="104"/>
      <c r="I17" s="109"/>
    </row>
    <row r="18" spans="2:9" s="12" customFormat="1" ht="32.15" customHeight="1">
      <c r="B18" s="74" t="s">
        <v>208</v>
      </c>
      <c r="C18" s="105"/>
      <c r="D18" s="106"/>
      <c r="E18" s="106"/>
      <c r="F18" s="106"/>
      <c r="G18" s="106"/>
      <c r="H18" s="106"/>
      <c r="I18" s="110"/>
    </row>
    <row r="19" spans="2:9" s="12" customFormat="1" ht="46.5" customHeight="1">
      <c r="B19" s="74" t="s">
        <v>209</v>
      </c>
      <c r="C19" s="105"/>
      <c r="D19" s="106"/>
      <c r="E19" s="106"/>
      <c r="F19" s="106"/>
      <c r="G19" s="106"/>
      <c r="H19" s="106"/>
      <c r="I19" s="110"/>
    </row>
    <row r="20" spans="2:9" s="12" customFormat="1" ht="47.5" customHeight="1">
      <c r="B20" s="74" t="s">
        <v>210</v>
      </c>
      <c r="C20" s="105"/>
      <c r="D20" s="106"/>
      <c r="E20" s="106"/>
      <c r="F20" s="106"/>
      <c r="G20" s="106"/>
      <c r="H20" s="106"/>
      <c r="I20" s="110"/>
    </row>
    <row r="21" spans="2:9" s="12" customFormat="1" ht="90.75" customHeight="1">
      <c r="B21" s="74" t="s">
        <v>211</v>
      </c>
      <c r="C21" s="105"/>
      <c r="D21" s="106"/>
      <c r="E21" s="106"/>
      <c r="F21" s="106"/>
      <c r="G21" s="106"/>
      <c r="H21" s="106"/>
      <c r="I21" s="110"/>
    </row>
    <row r="22" spans="2:9" ht="21" customHeight="1">
      <c r="B22" s="225" t="s">
        <v>448</v>
      </c>
      <c r="C22" s="101"/>
      <c r="D22" s="102"/>
      <c r="E22" s="102"/>
      <c r="F22" s="102"/>
      <c r="G22" s="102"/>
      <c r="H22" s="102"/>
      <c r="I22" s="108"/>
    </row>
    <row r="23" spans="2:9" s="12" customFormat="1" ht="77.25" customHeight="1">
      <c r="B23" s="74" t="s">
        <v>212</v>
      </c>
      <c r="C23" s="103"/>
      <c r="D23" s="104"/>
      <c r="E23" s="104"/>
      <c r="F23" s="104"/>
      <c r="G23" s="104"/>
      <c r="H23" s="104"/>
      <c r="I23" s="109"/>
    </row>
    <row r="24" spans="2:9" s="12" customFormat="1" ht="65.5" customHeight="1">
      <c r="B24" s="223" t="s">
        <v>447</v>
      </c>
      <c r="C24" s="105"/>
      <c r="D24" s="106"/>
      <c r="E24" s="106"/>
      <c r="F24" s="106"/>
      <c r="G24" s="106"/>
      <c r="H24" s="106"/>
      <c r="I24" s="110"/>
    </row>
    <row r="25" spans="2:9" s="12" customFormat="1" ht="36.65" customHeight="1">
      <c r="B25" s="74" t="s">
        <v>213</v>
      </c>
      <c r="C25" s="105"/>
      <c r="D25" s="106"/>
      <c r="E25" s="106"/>
      <c r="F25" s="106"/>
      <c r="G25" s="106"/>
      <c r="H25" s="106"/>
      <c r="I25" s="110"/>
    </row>
    <row r="26" spans="2:9" ht="21" customHeight="1">
      <c r="B26" s="100" t="s">
        <v>214</v>
      </c>
      <c r="C26" s="101"/>
      <c r="D26" s="102"/>
      <c r="E26" s="102"/>
      <c r="F26" s="102"/>
      <c r="G26" s="102"/>
      <c r="H26" s="102"/>
      <c r="I26" s="108"/>
    </row>
    <row r="27" spans="2:9" s="12" customFormat="1" ht="32.15" customHeight="1">
      <c r="B27" s="74" t="s">
        <v>215</v>
      </c>
      <c r="C27" s="103"/>
      <c r="D27" s="104"/>
      <c r="E27" s="104"/>
      <c r="F27" s="104"/>
      <c r="G27" s="104"/>
      <c r="H27" s="104"/>
      <c r="I27" s="109"/>
    </row>
    <row r="28" spans="2:9" s="12" customFormat="1" ht="45" customHeight="1">
      <c r="B28" s="74" t="s">
        <v>216</v>
      </c>
      <c r="C28" s="105"/>
      <c r="D28" s="106"/>
      <c r="E28" s="106"/>
      <c r="F28" s="106"/>
      <c r="G28" s="106"/>
      <c r="H28" s="106"/>
      <c r="I28" s="110"/>
    </row>
    <row r="29" spans="2:9" s="12" customFormat="1" ht="32.15" customHeight="1">
      <c r="B29" s="74" t="s">
        <v>217</v>
      </c>
      <c r="C29" s="105"/>
      <c r="D29" s="106"/>
      <c r="E29" s="106"/>
      <c r="F29" s="106"/>
      <c r="G29" s="106"/>
      <c r="H29" s="106"/>
      <c r="I29" s="110"/>
    </row>
    <row r="30" spans="2:9" ht="21" customHeight="1">
      <c r="B30" s="100" t="s">
        <v>218</v>
      </c>
      <c r="C30" s="101"/>
      <c r="D30" s="102"/>
      <c r="E30" s="102"/>
      <c r="F30" s="102"/>
      <c r="G30" s="102"/>
      <c r="H30" s="102"/>
      <c r="I30" s="108"/>
    </row>
    <row r="31" spans="2:9" ht="96.75" customHeight="1">
      <c r="B31" s="74" t="s">
        <v>219</v>
      </c>
      <c r="C31" s="103"/>
      <c r="D31" s="104"/>
      <c r="E31" s="104"/>
      <c r="F31" s="104"/>
      <c r="G31" s="104"/>
      <c r="H31" s="104"/>
      <c r="I31" s="109"/>
    </row>
    <row r="32" spans="2:9" ht="53.15" customHeight="1">
      <c r="B32" s="74" t="s">
        <v>220</v>
      </c>
      <c r="C32" s="105"/>
      <c r="D32" s="106"/>
      <c r="E32" s="106"/>
      <c r="F32" s="106"/>
      <c r="G32" s="106"/>
      <c r="H32" s="106"/>
      <c r="I32" s="110"/>
    </row>
    <row r="33" spans="2:9" ht="46.5" customHeight="1">
      <c r="B33" s="74" t="s">
        <v>221</v>
      </c>
      <c r="C33" s="105"/>
      <c r="D33" s="106"/>
      <c r="E33" s="106"/>
      <c r="F33" s="106"/>
      <c r="G33" s="106"/>
      <c r="H33" s="106"/>
      <c r="I33" s="110"/>
    </row>
    <row r="34" spans="2:9" ht="35.15" customHeight="1">
      <c r="B34" s="74" t="s">
        <v>222</v>
      </c>
      <c r="C34" s="105"/>
      <c r="D34" s="106"/>
      <c r="E34" s="106"/>
      <c r="F34" s="106"/>
      <c r="G34" s="106"/>
      <c r="H34" s="106"/>
      <c r="I34" s="110"/>
    </row>
    <row r="35" spans="2:9" ht="21" customHeight="1">
      <c r="B35" s="100" t="s">
        <v>223</v>
      </c>
      <c r="C35" s="101"/>
      <c r="D35" s="102"/>
      <c r="E35" s="102"/>
      <c r="F35" s="102"/>
      <c r="G35" s="102"/>
      <c r="H35" s="102"/>
      <c r="I35" s="108"/>
    </row>
    <row r="36" spans="2:9" ht="66" customHeight="1">
      <c r="B36" s="74" t="s">
        <v>224</v>
      </c>
      <c r="C36" s="103"/>
      <c r="D36" s="104"/>
      <c r="E36" s="104"/>
      <c r="F36" s="104"/>
      <c r="G36" s="104"/>
      <c r="H36" s="104"/>
      <c r="I36" s="109"/>
    </row>
    <row r="37" spans="2:9" ht="52" customHeight="1">
      <c r="B37" s="74" t="s">
        <v>225</v>
      </c>
      <c r="C37" s="105"/>
      <c r="D37" s="106"/>
      <c r="E37" s="106"/>
      <c r="F37" s="106"/>
      <c r="G37" s="106"/>
      <c r="H37" s="106"/>
      <c r="I37" s="110"/>
    </row>
    <row r="38" spans="2:9" ht="59.5" customHeight="1">
      <c r="B38" s="74" t="s">
        <v>226</v>
      </c>
      <c r="C38" s="105"/>
      <c r="D38" s="106"/>
      <c r="E38" s="106"/>
      <c r="F38" s="106"/>
      <c r="G38" s="106"/>
      <c r="H38" s="106"/>
      <c r="I38" s="110"/>
    </row>
    <row r="39" spans="2:9" ht="55.5" customHeight="1">
      <c r="B39" s="74" t="s">
        <v>227</v>
      </c>
      <c r="C39" s="105"/>
      <c r="D39" s="106"/>
      <c r="E39" s="106"/>
      <c r="F39" s="106"/>
      <c r="G39" s="106"/>
      <c r="H39" s="106"/>
      <c r="I39" s="110"/>
    </row>
    <row r="40" spans="2:9" ht="21" customHeight="1">
      <c r="B40" s="100" t="s">
        <v>228</v>
      </c>
      <c r="C40" s="101"/>
      <c r="D40" s="102"/>
      <c r="E40" s="102"/>
      <c r="F40" s="102"/>
      <c r="G40" s="102"/>
      <c r="H40" s="102"/>
      <c r="I40" s="108"/>
    </row>
    <row r="41" spans="2:9" ht="48" customHeight="1">
      <c r="B41" s="74" t="s">
        <v>229</v>
      </c>
      <c r="C41" s="103"/>
      <c r="D41" s="104"/>
      <c r="E41" s="104"/>
      <c r="F41" s="104"/>
      <c r="G41" s="104"/>
      <c r="H41" s="104"/>
      <c r="I41" s="109"/>
    </row>
    <row r="42" spans="2:9" ht="39" customHeight="1">
      <c r="B42" s="74" t="s">
        <v>230</v>
      </c>
      <c r="C42" s="105"/>
      <c r="D42" s="106"/>
      <c r="E42" s="106"/>
      <c r="F42" s="106"/>
      <c r="G42" s="106"/>
      <c r="H42" s="106"/>
      <c r="I42" s="110"/>
    </row>
    <row r="43" spans="2:9" ht="48.65" customHeight="1">
      <c r="B43" s="74" t="s">
        <v>231</v>
      </c>
      <c r="C43" s="105"/>
      <c r="D43" s="106"/>
      <c r="E43" s="106"/>
      <c r="F43" s="106"/>
      <c r="G43" s="106"/>
      <c r="H43" s="106"/>
      <c r="I43" s="110"/>
    </row>
    <row r="44" spans="2:9" ht="62.25" customHeight="1">
      <c r="B44" s="74" t="s">
        <v>232</v>
      </c>
      <c r="C44" s="105"/>
      <c r="D44" s="106"/>
      <c r="E44" s="106"/>
      <c r="F44" s="106"/>
      <c r="G44" s="106"/>
      <c r="H44" s="106"/>
      <c r="I44" s="110"/>
    </row>
    <row r="45" spans="2:9" ht="51" customHeight="1">
      <c r="B45" s="74" t="s">
        <v>233</v>
      </c>
      <c r="C45" s="105"/>
      <c r="D45" s="106"/>
      <c r="E45" s="106"/>
      <c r="F45" s="106"/>
      <c r="G45" s="106"/>
      <c r="H45" s="106"/>
      <c r="I45" s="110"/>
    </row>
    <row r="46" spans="2:9" ht="9" customHeight="1"/>
    <row r="47" spans="2:9" ht="45.5">
      <c r="B47" s="107" t="s">
        <v>234</v>
      </c>
    </row>
  </sheetData>
  <mergeCells count="12">
    <mergeCell ref="B2:F2"/>
    <mergeCell ref="B4:I4"/>
    <mergeCell ref="B6:I6"/>
    <mergeCell ref="C10:F10"/>
    <mergeCell ref="G10:H10"/>
    <mergeCell ref="D11:I11"/>
    <mergeCell ref="D12:I12"/>
    <mergeCell ref="D13:I13"/>
    <mergeCell ref="C14:H14"/>
    <mergeCell ref="B11:B13"/>
    <mergeCell ref="B14:B15"/>
    <mergeCell ref="I14:I15"/>
  </mergeCells>
  <pageMargins left="0.39370078740157499" right="0.39370078740157499" top="0.59055118110236204" bottom="0.39370078740157499" header="0.23622047244094499" footer="0.23622047244094499"/>
  <pageSetup paperSize="9" scale="46" orientation="portrait"/>
  <headerFooter>
    <oddFooter>&amp;CPage &amp;P of &amp;N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R34"/>
  <sheetViews>
    <sheetView showGridLines="0" showRowColHeaders="0" zoomScale="85" zoomScaleNormal="85" workbookViewId="0">
      <pane ySplit="2" topLeftCell="A6" activePane="bottomLeft" state="frozen"/>
      <selection pane="bottomLeft" activeCell="C13" sqref="C13:C15"/>
    </sheetView>
  </sheetViews>
  <sheetFormatPr defaultColWidth="8.7265625" defaultRowHeight="14.5"/>
  <cols>
    <col min="1" max="1" width="2" style="2" customWidth="1"/>
    <col min="2" max="2" width="3.7265625" style="2" customWidth="1"/>
    <col min="3" max="3" width="30" style="2" customWidth="1"/>
    <col min="4" max="4" width="14.7265625" style="2" customWidth="1"/>
    <col min="5" max="5" width="20.81640625" style="2" customWidth="1"/>
    <col min="6" max="6" width="19.1796875" style="2" customWidth="1"/>
    <col min="7" max="7" width="16.1796875" style="2" customWidth="1"/>
    <col min="8" max="8" width="12.1796875" style="2" customWidth="1"/>
    <col min="9" max="9" width="16.1796875" style="2" customWidth="1"/>
    <col min="10" max="10" width="12.1796875" style="2" customWidth="1"/>
    <col min="11" max="11" width="16.1796875" style="2" customWidth="1"/>
    <col min="12" max="12" width="12.1796875" style="2" customWidth="1"/>
    <col min="13" max="13" width="16.1796875" style="2" customWidth="1"/>
    <col min="14" max="14" width="12.1796875" style="2" customWidth="1"/>
    <col min="15" max="15" width="16.1796875" style="2" customWidth="1"/>
    <col min="16" max="16" width="12.1796875" style="2" customWidth="1"/>
    <col min="17" max="17" width="19.54296875" style="2" customWidth="1"/>
    <col min="18" max="18" width="31.26953125" style="2" customWidth="1"/>
    <col min="19" max="19" width="3.26953125" style="2" customWidth="1"/>
    <col min="20" max="28" width="10.54296875" style="2" customWidth="1"/>
    <col min="29" max="16384" width="8.7265625" style="2"/>
  </cols>
  <sheetData>
    <row r="1" spans="2:18" s="1" customFormat="1" ht="22" customHeight="1">
      <c r="B1" s="13" t="s">
        <v>74</v>
      </c>
    </row>
    <row r="2" spans="2:18" s="1" customFormat="1" ht="78" customHeight="1">
      <c r="B2" s="373" t="s">
        <v>449</v>
      </c>
      <c r="C2" s="374"/>
      <c r="D2" s="374"/>
      <c r="E2" s="374"/>
      <c r="F2" s="374"/>
      <c r="G2" s="374"/>
      <c r="H2" s="4"/>
      <c r="I2" s="4"/>
      <c r="J2" s="4"/>
    </row>
    <row r="3" spans="2:18" ht="8.15" customHeight="1"/>
    <row r="4" spans="2:18">
      <c r="B4" s="226" t="s">
        <v>450</v>
      </c>
    </row>
    <row r="5" spans="2:18" ht="8.15" customHeight="1"/>
    <row r="6" spans="2:18" ht="18">
      <c r="B6" s="15" t="s">
        <v>235</v>
      </c>
    </row>
    <row r="13" spans="2:18" ht="32.15" customHeight="1">
      <c r="B13" s="365"/>
      <c r="C13" s="366" t="s">
        <v>451</v>
      </c>
      <c r="D13" s="78" t="s">
        <v>236</v>
      </c>
      <c r="E13" s="369" t="s">
        <v>237</v>
      </c>
      <c r="F13" s="370"/>
      <c r="G13" s="369" t="s">
        <v>237</v>
      </c>
      <c r="H13" s="370"/>
      <c r="I13" s="369" t="s">
        <v>237</v>
      </c>
      <c r="J13" s="370"/>
      <c r="K13" s="369" t="s">
        <v>237</v>
      </c>
      <c r="L13" s="370"/>
      <c r="M13" s="369" t="s">
        <v>237</v>
      </c>
      <c r="N13" s="370"/>
      <c r="O13" s="369" t="s">
        <v>237</v>
      </c>
      <c r="P13" s="370"/>
      <c r="Q13" s="368" t="s">
        <v>238</v>
      </c>
      <c r="R13" s="360" t="s">
        <v>239</v>
      </c>
    </row>
    <row r="14" spans="2:18" ht="32.15" customHeight="1">
      <c r="B14" s="365"/>
      <c r="C14" s="367"/>
      <c r="D14" s="78" t="s">
        <v>240</v>
      </c>
      <c r="E14" s="369" t="s">
        <v>241</v>
      </c>
      <c r="F14" s="370"/>
      <c r="G14" s="369" t="s">
        <v>242</v>
      </c>
      <c r="H14" s="370"/>
      <c r="I14" s="369" t="s">
        <v>243</v>
      </c>
      <c r="J14" s="370"/>
      <c r="K14" s="369" t="s">
        <v>244</v>
      </c>
      <c r="L14" s="370"/>
      <c r="M14" s="369" t="s">
        <v>245</v>
      </c>
      <c r="N14" s="370"/>
      <c r="O14" s="369" t="s">
        <v>246</v>
      </c>
      <c r="P14" s="370"/>
      <c r="Q14" s="368"/>
      <c r="R14" s="361"/>
    </row>
    <row r="15" spans="2:18" ht="32.15" customHeight="1">
      <c r="B15" s="365"/>
      <c r="C15" s="367"/>
      <c r="D15" s="78" t="s">
        <v>247</v>
      </c>
      <c r="E15" s="369" t="s">
        <v>248</v>
      </c>
      <c r="F15" s="370"/>
      <c r="G15" s="369" t="s">
        <v>249</v>
      </c>
      <c r="H15" s="370"/>
      <c r="I15" s="369" t="s">
        <v>248</v>
      </c>
      <c r="J15" s="370"/>
      <c r="K15" s="369" t="s">
        <v>248</v>
      </c>
      <c r="L15" s="370"/>
      <c r="M15" s="369" t="s">
        <v>248</v>
      </c>
      <c r="N15" s="370"/>
      <c r="O15" s="369" t="s">
        <v>248</v>
      </c>
      <c r="P15" s="370"/>
      <c r="Q15" s="368"/>
      <c r="R15" s="361"/>
    </row>
    <row r="16" spans="2:18" ht="31.5" customHeight="1">
      <c r="B16" s="365"/>
      <c r="C16" s="79"/>
      <c r="D16" s="80"/>
      <c r="E16" s="81" t="s">
        <v>250</v>
      </c>
      <c r="F16" s="82" t="s">
        <v>251</v>
      </c>
      <c r="G16" s="81" t="s">
        <v>250</v>
      </c>
      <c r="H16" s="82" t="s">
        <v>251</v>
      </c>
      <c r="I16" s="81" t="s">
        <v>250</v>
      </c>
      <c r="J16" s="82" t="s">
        <v>251</v>
      </c>
      <c r="K16" s="81" t="s">
        <v>250</v>
      </c>
      <c r="L16" s="82" t="s">
        <v>251</v>
      </c>
      <c r="M16" s="81" t="s">
        <v>250</v>
      </c>
      <c r="N16" s="82" t="s">
        <v>251</v>
      </c>
      <c r="O16" s="81" t="s">
        <v>250</v>
      </c>
      <c r="P16" s="82" t="s">
        <v>251</v>
      </c>
      <c r="Q16" s="368"/>
      <c r="R16" s="362"/>
    </row>
    <row r="17" spans="2:18" ht="32.15" customHeight="1">
      <c r="B17" s="83"/>
      <c r="C17" s="371" t="s">
        <v>252</v>
      </c>
      <c r="D17" s="372"/>
      <c r="E17" s="84" t="s">
        <v>253</v>
      </c>
      <c r="F17" s="85" t="str">
        <f t="shared" ref="F17:F22" si="0">IFERROR(E17*E$15,"0")</f>
        <v>0</v>
      </c>
      <c r="G17" s="84" t="s">
        <v>253</v>
      </c>
      <c r="H17" s="85" t="str">
        <f t="shared" ref="H17:H22" si="1">IFERROR(G17*G$15,"0")</f>
        <v>0</v>
      </c>
      <c r="I17" s="84" t="s">
        <v>253</v>
      </c>
      <c r="J17" s="85" t="str">
        <f t="shared" ref="J17:J22" si="2">IFERROR(I17*I$15,"0")</f>
        <v>0</v>
      </c>
      <c r="K17" s="84" t="s">
        <v>253</v>
      </c>
      <c r="L17" s="85" t="str">
        <f t="shared" ref="L17:L22" si="3">IFERROR(K17*K$15,"0")</f>
        <v>0</v>
      </c>
      <c r="M17" s="84" t="s">
        <v>253</v>
      </c>
      <c r="N17" s="85" t="str">
        <f t="shared" ref="N17:N22" si="4">IFERROR(M17*M$15,"0")</f>
        <v>0</v>
      </c>
      <c r="O17" s="84" t="s">
        <v>253</v>
      </c>
      <c r="P17" s="85" t="str">
        <f t="shared" ref="P17:P22" si="5">IFERROR(O17*O$15,"0")</f>
        <v>0</v>
      </c>
      <c r="Q17" s="94">
        <f>IFERROR(F17+H17+J17+L17+N17+P17,"Formula")</f>
        <v>0</v>
      </c>
      <c r="R17" s="95" t="s">
        <v>254</v>
      </c>
    </row>
    <row r="18" spans="2:18" ht="32.15" customHeight="1">
      <c r="B18" s="86"/>
      <c r="C18" s="363" t="s">
        <v>252</v>
      </c>
      <c r="D18" s="364"/>
      <c r="E18" s="87" t="s">
        <v>253</v>
      </c>
      <c r="F18" s="88" t="str">
        <f t="shared" si="0"/>
        <v>0</v>
      </c>
      <c r="G18" s="87" t="s">
        <v>253</v>
      </c>
      <c r="H18" s="88" t="str">
        <f t="shared" si="1"/>
        <v>0</v>
      </c>
      <c r="I18" s="87" t="s">
        <v>253</v>
      </c>
      <c r="J18" s="88" t="str">
        <f t="shared" si="2"/>
        <v>0</v>
      </c>
      <c r="K18" s="87" t="s">
        <v>253</v>
      </c>
      <c r="L18" s="88" t="str">
        <f t="shared" si="3"/>
        <v>0</v>
      </c>
      <c r="M18" s="87" t="s">
        <v>253</v>
      </c>
      <c r="N18" s="88" t="str">
        <f t="shared" si="4"/>
        <v>0</v>
      </c>
      <c r="O18" s="87" t="s">
        <v>253</v>
      </c>
      <c r="P18" s="88" t="str">
        <f t="shared" si="5"/>
        <v>0</v>
      </c>
      <c r="Q18" s="94">
        <f t="shared" ref="Q18:Q22" si="6">IFERROR(F18+H18+J18+L18+N18+P18,"Formula")</f>
        <v>0</v>
      </c>
      <c r="R18" s="96" t="s">
        <v>254</v>
      </c>
    </row>
    <row r="19" spans="2:18" ht="32.15" customHeight="1">
      <c r="B19" s="89"/>
      <c r="C19" s="363" t="s">
        <v>252</v>
      </c>
      <c r="D19" s="364"/>
      <c r="E19" s="87" t="s">
        <v>253</v>
      </c>
      <c r="F19" s="88" t="str">
        <f t="shared" si="0"/>
        <v>0</v>
      </c>
      <c r="G19" s="87" t="s">
        <v>253</v>
      </c>
      <c r="H19" s="88" t="str">
        <f t="shared" si="1"/>
        <v>0</v>
      </c>
      <c r="I19" s="87" t="s">
        <v>253</v>
      </c>
      <c r="J19" s="88" t="str">
        <f t="shared" si="2"/>
        <v>0</v>
      </c>
      <c r="K19" s="87" t="s">
        <v>253</v>
      </c>
      <c r="L19" s="88" t="str">
        <f t="shared" si="3"/>
        <v>0</v>
      </c>
      <c r="M19" s="87" t="s">
        <v>253</v>
      </c>
      <c r="N19" s="88" t="str">
        <f t="shared" si="4"/>
        <v>0</v>
      </c>
      <c r="O19" s="87" t="s">
        <v>253</v>
      </c>
      <c r="P19" s="88" t="str">
        <f t="shared" si="5"/>
        <v>0</v>
      </c>
      <c r="Q19" s="94">
        <f t="shared" si="6"/>
        <v>0</v>
      </c>
      <c r="R19" s="96" t="s">
        <v>254</v>
      </c>
    </row>
    <row r="20" spans="2:18" ht="32.15" customHeight="1">
      <c r="B20" s="90"/>
      <c r="C20" s="363" t="s">
        <v>252</v>
      </c>
      <c r="D20" s="364"/>
      <c r="E20" s="87" t="s">
        <v>253</v>
      </c>
      <c r="F20" s="88" t="str">
        <f t="shared" si="0"/>
        <v>0</v>
      </c>
      <c r="G20" s="87" t="s">
        <v>253</v>
      </c>
      <c r="H20" s="88" t="str">
        <f t="shared" si="1"/>
        <v>0</v>
      </c>
      <c r="I20" s="87" t="s">
        <v>253</v>
      </c>
      <c r="J20" s="88" t="str">
        <f t="shared" si="2"/>
        <v>0</v>
      </c>
      <c r="K20" s="87" t="s">
        <v>253</v>
      </c>
      <c r="L20" s="88" t="str">
        <f t="shared" si="3"/>
        <v>0</v>
      </c>
      <c r="M20" s="87" t="s">
        <v>253</v>
      </c>
      <c r="N20" s="88" t="str">
        <f t="shared" si="4"/>
        <v>0</v>
      </c>
      <c r="O20" s="87" t="s">
        <v>253</v>
      </c>
      <c r="P20" s="88" t="str">
        <f t="shared" si="5"/>
        <v>0</v>
      </c>
      <c r="Q20" s="94">
        <f t="shared" si="6"/>
        <v>0</v>
      </c>
      <c r="R20" s="96" t="s">
        <v>254</v>
      </c>
    </row>
    <row r="21" spans="2:18" ht="32.15" customHeight="1">
      <c r="B21" s="91"/>
      <c r="C21" s="363" t="s">
        <v>252</v>
      </c>
      <c r="D21" s="364"/>
      <c r="E21" s="87" t="s">
        <v>253</v>
      </c>
      <c r="F21" s="88" t="str">
        <f t="shared" si="0"/>
        <v>0</v>
      </c>
      <c r="G21" s="87" t="s">
        <v>253</v>
      </c>
      <c r="H21" s="88" t="str">
        <f t="shared" si="1"/>
        <v>0</v>
      </c>
      <c r="I21" s="87" t="s">
        <v>253</v>
      </c>
      <c r="J21" s="88" t="str">
        <f t="shared" si="2"/>
        <v>0</v>
      </c>
      <c r="K21" s="87" t="s">
        <v>253</v>
      </c>
      <c r="L21" s="88" t="str">
        <f t="shared" si="3"/>
        <v>0</v>
      </c>
      <c r="M21" s="87" t="s">
        <v>253</v>
      </c>
      <c r="N21" s="88" t="str">
        <f t="shared" si="4"/>
        <v>0</v>
      </c>
      <c r="O21" s="87" t="s">
        <v>253</v>
      </c>
      <c r="P21" s="88" t="str">
        <f t="shared" si="5"/>
        <v>0</v>
      </c>
      <c r="Q21" s="94">
        <f t="shared" si="6"/>
        <v>0</v>
      </c>
      <c r="R21" s="96" t="s">
        <v>254</v>
      </c>
    </row>
    <row r="22" spans="2:18" ht="32.15" customHeight="1">
      <c r="B22" s="92"/>
      <c r="C22" s="363" t="s">
        <v>252</v>
      </c>
      <c r="D22" s="364"/>
      <c r="E22" s="87" t="s">
        <v>253</v>
      </c>
      <c r="F22" s="88" t="str">
        <f t="shared" si="0"/>
        <v>0</v>
      </c>
      <c r="G22" s="87" t="s">
        <v>253</v>
      </c>
      <c r="H22" s="88" t="str">
        <f t="shared" si="1"/>
        <v>0</v>
      </c>
      <c r="I22" s="87" t="s">
        <v>253</v>
      </c>
      <c r="J22" s="88" t="str">
        <f t="shared" si="2"/>
        <v>0</v>
      </c>
      <c r="K22" s="87" t="s">
        <v>253</v>
      </c>
      <c r="L22" s="88" t="str">
        <f t="shared" si="3"/>
        <v>0</v>
      </c>
      <c r="M22" s="87" t="s">
        <v>253</v>
      </c>
      <c r="N22" s="88" t="str">
        <f t="shared" si="4"/>
        <v>0</v>
      </c>
      <c r="O22" s="87" t="s">
        <v>253</v>
      </c>
      <c r="P22" s="88" t="str">
        <f t="shared" si="5"/>
        <v>0</v>
      </c>
      <c r="Q22" s="94">
        <f t="shared" si="6"/>
        <v>0</v>
      </c>
      <c r="R22" s="96" t="s">
        <v>254</v>
      </c>
    </row>
    <row r="24" spans="2:18" ht="14.5" customHeight="1"/>
    <row r="25" spans="2:18" ht="14.5" customHeight="1"/>
    <row r="26" spans="2:18" ht="14.5" customHeight="1"/>
    <row r="27" spans="2:18" ht="14.5" customHeight="1"/>
    <row r="28" spans="2:18" ht="14.5" customHeight="1"/>
    <row r="29" spans="2:18" ht="14.5" customHeight="1"/>
    <row r="30" spans="2:18" ht="14.5" customHeight="1"/>
    <row r="31" spans="2:18" ht="14.5" customHeight="1"/>
    <row r="33" spans="2:2" ht="20">
      <c r="B33" s="93" t="s">
        <v>255</v>
      </c>
    </row>
    <row r="34" spans="2:2" ht="8.15" customHeight="1"/>
  </sheetData>
  <mergeCells count="29">
    <mergeCell ref="B2:G2"/>
    <mergeCell ref="E13:F13"/>
    <mergeCell ref="G13:H13"/>
    <mergeCell ref="I13:J13"/>
    <mergeCell ref="K13:L13"/>
    <mergeCell ref="M13:N13"/>
    <mergeCell ref="O13:P13"/>
    <mergeCell ref="E14:F14"/>
    <mergeCell ref="G14:H14"/>
    <mergeCell ref="I14:J14"/>
    <mergeCell ref="K14:L14"/>
    <mergeCell ref="M14:N14"/>
    <mergeCell ref="O14:P14"/>
    <mergeCell ref="R13:R16"/>
    <mergeCell ref="C21:D21"/>
    <mergeCell ref="C22:D22"/>
    <mergeCell ref="B13:B16"/>
    <mergeCell ref="C13:C15"/>
    <mergeCell ref="Q13:Q16"/>
    <mergeCell ref="O15:P15"/>
    <mergeCell ref="C17:D17"/>
    <mergeCell ref="C18:D18"/>
    <mergeCell ref="C19:D19"/>
    <mergeCell ref="C20:D20"/>
    <mergeCell ref="E15:F15"/>
    <mergeCell ref="G15:H15"/>
    <mergeCell ref="I15:J15"/>
    <mergeCell ref="K15:L15"/>
    <mergeCell ref="M15:N15"/>
  </mergeCells>
  <dataValidations count="3">
    <dataValidation type="list" allowBlank="1" showInputMessage="1" showErrorMessage="1" sqref="E13 G13 I13 K13 M13 O13" xr:uid="{00000000-0002-0000-0500-000000000000}">
      <formula1>"Select type, Economic, Environmental, Social, Other"</formula1>
    </dataValidation>
    <dataValidation type="list" allowBlank="1" showInputMessage="1" showErrorMessage="1" sqref="E15 G15 I15 K15 M15 O15" xr:uid="{00000000-0002-0000-0500-000001000000}">
      <formula1>"Seleccionar ponderación,1,2,3,4"</formula1>
    </dataValidation>
    <dataValidation type="list" allowBlank="1" showInputMessage="1" showErrorMessage="1" sqref="E17:E22 G17:G22 I17:I22 K17:K22 M17:M22 O17:O22" xr:uid="{00000000-0002-0000-0500-000002000000}">
      <formula1>"Asignar puntaje,1,2,3,4,5"</formula1>
    </dataValidation>
  </dataValidations>
  <pageMargins left="0.39370078740157499" right="0.39370078740157499" top="0.39370078740157499" bottom="0.39370078740157499" header="0.23622047244094499" footer="0.23622047244094499"/>
  <pageSetup paperSize="9" scale="45" orientation="landscape"/>
  <headerFooter>
    <oddFooter>&amp;CPage &amp;P of &amp;N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O47"/>
  <sheetViews>
    <sheetView showGridLines="0" showRowColHeaders="0" topLeftCell="C1" zoomScale="85" zoomScaleNormal="85" workbookViewId="0">
      <pane ySplit="2" topLeftCell="A17" activePane="bottomLeft" state="frozen"/>
      <selection pane="bottomLeft" activeCell="H19" sqref="H19"/>
    </sheetView>
  </sheetViews>
  <sheetFormatPr defaultColWidth="8.7265625" defaultRowHeight="14.5"/>
  <cols>
    <col min="1" max="1" width="2" style="2" customWidth="1"/>
    <col min="2" max="2" width="47.1796875" style="2" customWidth="1"/>
    <col min="3" max="3" width="58.453125" style="2" customWidth="1"/>
    <col min="4" max="4" width="19.1796875" style="2" customWidth="1"/>
    <col min="5" max="6" width="17" style="2" customWidth="1"/>
    <col min="7" max="7" width="17.1796875" style="2" customWidth="1"/>
    <col min="8" max="8" width="15.54296875" style="2" customWidth="1"/>
    <col min="9" max="9" width="3.7265625" style="2" customWidth="1"/>
    <col min="10" max="10" width="31.7265625" style="2" customWidth="1"/>
    <col min="11" max="26" width="10.54296875" style="2" customWidth="1"/>
    <col min="27" max="16384" width="8.7265625" style="2"/>
  </cols>
  <sheetData>
    <row r="1" spans="2:15" s="1" customFormat="1" ht="23.25" customHeight="1">
      <c r="B1" s="13" t="s">
        <v>74</v>
      </c>
    </row>
    <row r="2" spans="2:15" s="1" customFormat="1" ht="42" customHeight="1">
      <c r="B2" s="331" t="s">
        <v>256</v>
      </c>
      <c r="C2" s="331"/>
      <c r="D2" s="331"/>
      <c r="E2" s="331"/>
      <c r="F2" s="4"/>
      <c r="G2" s="4"/>
      <c r="H2" s="4"/>
    </row>
    <row r="3" spans="2:15" ht="8.15" customHeight="1"/>
    <row r="4" spans="2:15" ht="18.5">
      <c r="B4" s="53" t="s">
        <v>257</v>
      </c>
    </row>
    <row r="5" spans="2:15" ht="8.15" customHeight="1"/>
    <row r="6" spans="2:15" ht="18" customHeight="1">
      <c r="B6" s="379" t="s">
        <v>258</v>
      </c>
      <c r="C6" s="379"/>
      <c r="D6" s="379"/>
      <c r="E6" s="379"/>
      <c r="F6" s="379"/>
      <c r="G6" s="379"/>
      <c r="H6" s="379"/>
    </row>
    <row r="7" spans="2:15" ht="15.65" customHeight="1">
      <c r="B7" s="379"/>
      <c r="C7" s="379"/>
      <c r="D7" s="379"/>
      <c r="E7" s="379"/>
      <c r="F7" s="379"/>
      <c r="G7" s="379"/>
      <c r="H7" s="379"/>
    </row>
    <row r="8" spans="2:15" ht="8.15" customHeight="1">
      <c r="B8" s="54"/>
      <c r="C8" s="54"/>
      <c r="D8" s="54"/>
      <c r="E8" s="54"/>
      <c r="F8" s="54"/>
      <c r="G8" s="54"/>
      <c r="H8" s="54"/>
    </row>
    <row r="9" spans="2:15">
      <c r="B9" s="55" t="s">
        <v>259</v>
      </c>
      <c r="C9" s="56"/>
      <c r="D9" s="56"/>
      <c r="E9" s="56"/>
      <c r="F9" s="56"/>
      <c r="G9" s="56"/>
      <c r="H9" s="56"/>
      <c r="I9" s="76"/>
      <c r="J9" s="76"/>
      <c r="K9" s="76"/>
      <c r="L9" s="76"/>
      <c r="M9" s="76"/>
      <c r="N9" s="76"/>
      <c r="O9" s="76"/>
    </row>
    <row r="10" spans="2:15" ht="14.5" customHeight="1">
      <c r="B10" s="375" t="s">
        <v>260</v>
      </c>
      <c r="C10" s="375"/>
      <c r="D10" s="375"/>
      <c r="E10" s="375"/>
      <c r="F10" s="375"/>
      <c r="G10" s="375"/>
      <c r="H10" s="375"/>
      <c r="I10" s="77"/>
      <c r="J10" s="77"/>
      <c r="K10" s="77"/>
      <c r="L10" s="77"/>
      <c r="M10" s="77"/>
      <c r="N10" s="77"/>
      <c r="O10" s="77"/>
    </row>
    <row r="11" spans="2:15">
      <c r="B11" s="375" t="s">
        <v>261</v>
      </c>
      <c r="C11" s="375"/>
      <c r="D11" s="375"/>
      <c r="E11" s="375"/>
      <c r="F11" s="375"/>
      <c r="G11" s="375"/>
      <c r="H11" s="375"/>
      <c r="I11" s="77"/>
      <c r="J11" s="77"/>
      <c r="K11" s="77"/>
      <c r="L11" s="77"/>
      <c r="M11" s="77"/>
      <c r="N11" s="77"/>
      <c r="O11" s="77"/>
    </row>
    <row r="12" spans="2:15" ht="15" customHeight="1">
      <c r="B12" s="375" t="s">
        <v>262</v>
      </c>
      <c r="C12" s="375"/>
      <c r="D12" s="375"/>
      <c r="E12" s="375"/>
      <c r="F12" s="375"/>
      <c r="G12" s="375"/>
      <c r="H12" s="375"/>
      <c r="I12" s="77"/>
      <c r="J12" s="77"/>
      <c r="K12" s="77"/>
      <c r="L12" s="77"/>
      <c r="M12" s="77"/>
      <c r="N12" s="77"/>
      <c r="O12" s="77"/>
    </row>
    <row r="13" spans="2:15" ht="7" customHeight="1">
      <c r="B13" s="57"/>
    </row>
    <row r="14" spans="2:15" ht="14.5" customHeight="1">
      <c r="B14" s="380" t="s">
        <v>263</v>
      </c>
      <c r="C14" s="380"/>
      <c r="D14" s="380"/>
      <c r="E14" s="380"/>
      <c r="F14" s="380"/>
      <c r="G14" s="380"/>
      <c r="H14" s="58"/>
    </row>
    <row r="15" spans="2:15">
      <c r="B15" s="380"/>
      <c r="C15" s="380"/>
      <c r="D15" s="380"/>
      <c r="E15" s="380"/>
      <c r="F15" s="380"/>
      <c r="G15" s="380"/>
      <c r="H15" s="58"/>
    </row>
    <row r="16" spans="2:15">
      <c r="B16" s="59"/>
      <c r="C16" s="59"/>
      <c r="D16" s="59"/>
      <c r="E16" s="60" t="s">
        <v>264</v>
      </c>
      <c r="F16" s="61" t="s">
        <v>100</v>
      </c>
      <c r="G16" s="62" t="s">
        <v>265</v>
      </c>
    </row>
    <row r="17" spans="2:8">
      <c r="B17" s="57"/>
    </row>
    <row r="18" spans="2:8" ht="21" customHeight="1">
      <c r="B18" s="377" t="s">
        <v>266</v>
      </c>
      <c r="C18" s="378" t="s">
        <v>267</v>
      </c>
      <c r="D18" s="376" t="s">
        <v>268</v>
      </c>
      <c r="E18" s="376"/>
      <c r="F18" s="376"/>
      <c r="G18" s="376"/>
      <c r="H18" s="376"/>
    </row>
    <row r="19" spans="2:8" ht="59.25" customHeight="1">
      <c r="B19" s="377"/>
      <c r="C19" s="377"/>
      <c r="D19" s="63" t="s">
        <v>269</v>
      </c>
      <c r="E19" s="63" t="s">
        <v>270</v>
      </c>
      <c r="F19" s="63" t="s">
        <v>271</v>
      </c>
      <c r="G19" s="63" t="s">
        <v>272</v>
      </c>
      <c r="H19" s="63" t="s">
        <v>273</v>
      </c>
    </row>
    <row r="20" spans="2:8" s="52" customFormat="1" ht="21" customHeight="1">
      <c r="B20" s="64" t="s">
        <v>274</v>
      </c>
      <c r="C20" s="65"/>
      <c r="D20" s="65"/>
      <c r="E20" s="65"/>
      <c r="F20" s="65"/>
      <c r="G20" s="65"/>
      <c r="H20" s="66"/>
    </row>
    <row r="21" spans="2:8" s="52" customFormat="1" ht="53.15" customHeight="1">
      <c r="B21" s="67" t="s">
        <v>275</v>
      </c>
      <c r="C21" s="68" t="s">
        <v>276</v>
      </c>
      <c r="D21" s="69"/>
      <c r="E21" s="70"/>
      <c r="F21" s="70"/>
      <c r="G21" s="70"/>
      <c r="H21" s="70"/>
    </row>
    <row r="22" spans="2:8" s="52" customFormat="1" ht="50.25" customHeight="1">
      <c r="B22" s="67" t="s">
        <v>277</v>
      </c>
      <c r="C22" s="68" t="s">
        <v>278</v>
      </c>
      <c r="D22" s="70"/>
      <c r="E22" s="70"/>
      <c r="F22" s="71"/>
      <c r="G22" s="69"/>
      <c r="H22" s="70"/>
    </row>
    <row r="23" spans="2:8" s="52" customFormat="1" ht="41.15" customHeight="1">
      <c r="B23" s="67" t="s">
        <v>279</v>
      </c>
      <c r="C23" s="68" t="s">
        <v>280</v>
      </c>
      <c r="D23" s="70"/>
      <c r="E23" s="70"/>
      <c r="F23" s="70"/>
      <c r="G23" s="70"/>
      <c r="H23" s="70"/>
    </row>
    <row r="24" spans="2:8" s="52" customFormat="1" ht="49.5" customHeight="1">
      <c r="B24" s="67" t="s">
        <v>281</v>
      </c>
      <c r="C24" s="68" t="s">
        <v>282</v>
      </c>
      <c r="D24" s="71"/>
      <c r="E24" s="71"/>
      <c r="F24" s="71"/>
      <c r="G24" s="70"/>
      <c r="H24" s="71"/>
    </row>
    <row r="25" spans="2:8" s="12" customFormat="1" ht="21" customHeight="1">
      <c r="B25" s="64" t="s">
        <v>283</v>
      </c>
      <c r="C25" s="65"/>
      <c r="D25" s="65"/>
      <c r="E25" s="65"/>
      <c r="F25" s="65"/>
      <c r="G25" s="65"/>
      <c r="H25" s="66"/>
    </row>
    <row r="26" spans="2:8" s="12" customFormat="1" ht="55.5" customHeight="1">
      <c r="B26" s="67" t="s">
        <v>284</v>
      </c>
      <c r="C26" s="68" t="s">
        <v>285</v>
      </c>
      <c r="D26" s="72"/>
      <c r="E26" s="73"/>
      <c r="F26" s="73"/>
      <c r="G26" s="72"/>
      <c r="H26" s="73"/>
    </row>
    <row r="27" spans="2:8" s="12" customFormat="1" ht="59.5" customHeight="1">
      <c r="B27" s="74" t="s">
        <v>286</v>
      </c>
      <c r="C27" s="68" t="s">
        <v>287</v>
      </c>
      <c r="D27" s="73"/>
      <c r="E27" s="72"/>
      <c r="F27" s="73"/>
      <c r="G27" s="73"/>
      <c r="H27" s="72"/>
    </row>
    <row r="28" spans="2:8" s="12" customFormat="1" ht="32.15" customHeight="1">
      <c r="B28" s="67" t="s">
        <v>288</v>
      </c>
      <c r="C28" s="68" t="s">
        <v>289</v>
      </c>
      <c r="D28" s="72"/>
      <c r="E28" s="72"/>
      <c r="F28" s="72"/>
      <c r="G28" s="72"/>
      <c r="H28" s="73"/>
    </row>
    <row r="29" spans="2:8" s="12" customFormat="1" ht="21" customHeight="1">
      <c r="B29" s="64" t="s">
        <v>290</v>
      </c>
      <c r="C29" s="65"/>
      <c r="D29" s="65"/>
      <c r="E29" s="65"/>
      <c r="F29" s="65"/>
      <c r="G29" s="65"/>
      <c r="H29" s="66"/>
    </row>
    <row r="30" spans="2:8" s="12" customFormat="1" ht="48" customHeight="1">
      <c r="B30" s="74" t="s">
        <v>291</v>
      </c>
      <c r="C30" s="68" t="s">
        <v>292</v>
      </c>
      <c r="D30" s="72"/>
      <c r="E30" s="73"/>
      <c r="F30" s="73"/>
      <c r="G30" s="72"/>
      <c r="H30" s="73"/>
    </row>
    <row r="31" spans="2:8" s="12" customFormat="1" ht="45" customHeight="1">
      <c r="B31" s="67" t="s">
        <v>293</v>
      </c>
      <c r="C31" s="68" t="s">
        <v>294</v>
      </c>
      <c r="D31" s="75"/>
      <c r="E31" s="72"/>
      <c r="F31" s="73"/>
      <c r="G31" s="72"/>
      <c r="H31" s="72"/>
    </row>
    <row r="32" spans="2:8" s="12" customFormat="1" ht="44.15" customHeight="1">
      <c r="B32" s="67" t="s">
        <v>295</v>
      </c>
      <c r="C32" s="68" t="s">
        <v>296</v>
      </c>
      <c r="D32" s="75"/>
      <c r="E32" s="72"/>
      <c r="F32" s="72"/>
      <c r="G32" s="73"/>
      <c r="H32" s="72"/>
    </row>
    <row r="33" spans="2:8" s="12" customFormat="1" ht="44.25" customHeight="1">
      <c r="B33" s="74" t="s">
        <v>297</v>
      </c>
      <c r="C33" s="68" t="s">
        <v>294</v>
      </c>
      <c r="D33" s="72"/>
      <c r="E33" s="72"/>
      <c r="F33" s="73"/>
      <c r="G33" s="73"/>
      <c r="H33" s="73"/>
    </row>
    <row r="34" spans="2:8" s="12" customFormat="1" ht="45" customHeight="1">
      <c r="B34" s="74" t="s">
        <v>298</v>
      </c>
      <c r="C34" s="68" t="s">
        <v>299</v>
      </c>
      <c r="D34" s="72"/>
      <c r="E34" s="73"/>
      <c r="F34" s="73"/>
      <c r="G34" s="72"/>
      <c r="H34" s="73"/>
    </row>
    <row r="35" spans="2:8" s="12" customFormat="1" ht="21" customHeight="1">
      <c r="B35" s="64" t="s">
        <v>300</v>
      </c>
      <c r="C35" s="65"/>
      <c r="D35" s="65"/>
      <c r="E35" s="65"/>
      <c r="F35" s="65"/>
      <c r="G35" s="65"/>
      <c r="H35" s="66"/>
    </row>
    <row r="36" spans="2:8" s="12" customFormat="1" ht="32.15" customHeight="1">
      <c r="B36" s="74" t="s">
        <v>301</v>
      </c>
      <c r="C36" s="68" t="s">
        <v>302</v>
      </c>
      <c r="D36" s="75"/>
      <c r="E36" s="72"/>
      <c r="F36" s="72"/>
      <c r="G36" s="72"/>
      <c r="H36" s="75"/>
    </row>
    <row r="37" spans="2:8" s="12" customFormat="1" ht="45" customHeight="1">
      <c r="B37" s="74" t="s">
        <v>303</v>
      </c>
      <c r="C37" s="68" t="s">
        <v>304</v>
      </c>
      <c r="D37" s="73"/>
      <c r="E37" s="72"/>
      <c r="F37" s="73"/>
      <c r="G37" s="73"/>
      <c r="H37" s="72"/>
    </row>
    <row r="38" spans="2:8" s="12" customFormat="1" ht="35.25" customHeight="1">
      <c r="B38" s="74" t="s">
        <v>305</v>
      </c>
      <c r="C38" s="68" t="s">
        <v>306</v>
      </c>
      <c r="D38" s="73"/>
      <c r="E38" s="73"/>
      <c r="F38" s="73"/>
      <c r="G38" s="73"/>
      <c r="H38" s="73"/>
    </row>
    <row r="39" spans="2:8" s="12" customFormat="1" ht="50.5" customHeight="1">
      <c r="B39" s="74" t="s">
        <v>307</v>
      </c>
      <c r="C39" s="68" t="s">
        <v>308</v>
      </c>
      <c r="D39" s="73"/>
      <c r="E39" s="72"/>
      <c r="F39" s="73"/>
      <c r="G39" s="73"/>
      <c r="H39" s="73"/>
    </row>
    <row r="40" spans="2:8" s="12" customFormat="1" ht="21" customHeight="1">
      <c r="B40" s="64" t="s">
        <v>309</v>
      </c>
      <c r="C40" s="65"/>
      <c r="D40" s="65"/>
      <c r="E40" s="65"/>
      <c r="F40" s="65"/>
      <c r="G40" s="65"/>
      <c r="H40" s="66"/>
    </row>
    <row r="41" spans="2:8" s="12" customFormat="1" ht="40.5" customHeight="1">
      <c r="B41" s="74" t="s">
        <v>310</v>
      </c>
      <c r="C41" s="68" t="s">
        <v>311</v>
      </c>
      <c r="D41" s="72"/>
      <c r="E41" s="72"/>
      <c r="F41" s="72"/>
      <c r="G41" s="73"/>
      <c r="H41" s="75"/>
    </row>
    <row r="42" spans="2:8" s="12" customFormat="1" ht="45" customHeight="1">
      <c r="B42" s="74" t="s">
        <v>312</v>
      </c>
      <c r="C42" s="68" t="s">
        <v>313</v>
      </c>
      <c r="D42" s="72"/>
      <c r="E42" s="72"/>
      <c r="F42" s="72"/>
      <c r="G42" s="72"/>
      <c r="H42" s="72"/>
    </row>
    <row r="43" spans="2:8" s="12" customFormat="1" ht="43.5" customHeight="1">
      <c r="B43" s="74" t="s">
        <v>314</v>
      </c>
      <c r="C43" s="68" t="s">
        <v>315</v>
      </c>
      <c r="D43" s="73"/>
      <c r="E43" s="73"/>
      <c r="F43" s="72"/>
      <c r="G43" s="72"/>
      <c r="H43" s="73"/>
    </row>
    <row r="44" spans="2:8" s="12" customFormat="1"/>
    <row r="45" spans="2:8" s="12" customFormat="1"/>
    <row r="46" spans="2:8" s="12" customFormat="1"/>
    <row r="47" spans="2:8" s="12" customFormat="1"/>
  </sheetData>
  <mergeCells count="9">
    <mergeCell ref="B2:E2"/>
    <mergeCell ref="B10:H10"/>
    <mergeCell ref="B11:H11"/>
    <mergeCell ref="B12:H12"/>
    <mergeCell ref="D18:H18"/>
    <mergeCell ref="B18:B19"/>
    <mergeCell ref="C18:C19"/>
    <mergeCell ref="B6:H7"/>
    <mergeCell ref="B14:G15"/>
  </mergeCells>
  <hyperlinks>
    <hyperlink ref="C27" r:id="rId1" xr:uid="{00000000-0004-0000-0600-000000000000}"/>
    <hyperlink ref="C21" r:id="rId2" xr:uid="{00000000-0004-0000-0600-000001000000}"/>
    <hyperlink ref="C23" r:id="rId3" xr:uid="{00000000-0004-0000-0600-000002000000}"/>
    <hyperlink ref="C43" r:id="rId4" xr:uid="{00000000-0004-0000-0600-000003000000}"/>
    <hyperlink ref="C22" r:id="rId5" xr:uid="{00000000-0004-0000-0600-000004000000}"/>
    <hyperlink ref="C37" r:id="rId6" xr:uid="{00000000-0004-0000-0600-000005000000}"/>
    <hyperlink ref="C24" r:id="rId7" xr:uid="{00000000-0004-0000-0600-000006000000}"/>
    <hyperlink ref="C28" r:id="rId8" xr:uid="{00000000-0004-0000-0600-000007000000}"/>
    <hyperlink ref="C26" r:id="rId9" xr:uid="{00000000-0004-0000-0600-000008000000}"/>
    <hyperlink ref="C30" r:id="rId10" xr:uid="{00000000-0004-0000-0600-000009000000}"/>
    <hyperlink ref="C31" r:id="rId11" xr:uid="{00000000-0004-0000-0600-00000A000000}"/>
    <hyperlink ref="C33" r:id="rId12" xr:uid="{00000000-0004-0000-0600-00000B000000}"/>
    <hyperlink ref="C32" r:id="rId13" xr:uid="{00000000-0004-0000-0600-00000C000000}"/>
    <hyperlink ref="C34" r:id="rId14" xr:uid="{00000000-0004-0000-0600-00000D000000}"/>
    <hyperlink ref="C38" r:id="rId15" xr:uid="{00000000-0004-0000-0600-00000E000000}"/>
    <hyperlink ref="C41" r:id="rId16" xr:uid="{00000000-0004-0000-0600-00000F000000}"/>
    <hyperlink ref="C42" r:id="rId17" xr:uid="{00000000-0004-0000-0600-000010000000}"/>
    <hyperlink ref="C39" r:id="rId18" xr:uid="{00000000-0004-0000-0600-000011000000}"/>
    <hyperlink ref="C36" r:id="rId19" xr:uid="{00000000-0004-0000-0600-000012000000}"/>
  </hyperlinks>
  <pageMargins left="0.39370078740157499" right="0.39370078740157499" top="0.59055118110236204" bottom="0.39370078740157499" header="0.23622047244094499" footer="0.23622047244094499"/>
  <pageSetup paperSize="9" scale="48" orientation="portrait"/>
  <headerFooter>
    <oddFooter>&amp;CPage &amp;P of &amp;N</oddFooter>
  </headerFooter>
  <drawing r:id="rId2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O41"/>
  <sheetViews>
    <sheetView showGridLines="0" showRowColHeaders="0" zoomScale="85" zoomScaleNormal="85" workbookViewId="0">
      <pane xSplit="7" ySplit="12" topLeftCell="H19" activePane="bottomRight" state="frozen"/>
      <selection pane="topRight"/>
      <selection pane="bottomLeft"/>
      <selection pane="bottomRight" activeCell="F10" sqref="F10"/>
    </sheetView>
  </sheetViews>
  <sheetFormatPr defaultColWidth="8.7265625" defaultRowHeight="14.5"/>
  <cols>
    <col min="1" max="1" width="2" style="2" customWidth="1"/>
    <col min="2" max="2" width="5.453125" style="2" customWidth="1"/>
    <col min="3" max="3" width="30.81640625" style="2" customWidth="1"/>
    <col min="4" max="4" width="26.1796875" style="2" customWidth="1"/>
    <col min="5" max="5" width="7.54296875" style="2" customWidth="1"/>
    <col min="6" max="6" width="4.453125" style="2" customWidth="1"/>
    <col min="7" max="7" width="35.81640625" style="2" customWidth="1"/>
    <col min="8" max="8" width="28.7265625" style="2" customWidth="1"/>
    <col min="9" max="10" width="20.54296875" style="2" customWidth="1"/>
    <col min="11" max="11" width="4.54296875" style="2" customWidth="1"/>
    <col min="12" max="12" width="30" style="2" customWidth="1"/>
    <col min="13" max="13" width="27.81640625" style="2" customWidth="1"/>
    <col min="14" max="14" width="43.26953125" style="2" customWidth="1"/>
    <col min="15" max="15" width="28" style="2" customWidth="1"/>
    <col min="16" max="16" width="26.453125" style="2" customWidth="1"/>
    <col min="17" max="17" width="20.54296875" style="2" customWidth="1"/>
    <col min="18" max="32" width="10.54296875" style="2" customWidth="1"/>
    <col min="33" max="16384" width="8.7265625" style="2"/>
  </cols>
  <sheetData>
    <row r="1" spans="2:15" s="1" customFormat="1" ht="22" customHeight="1">
      <c r="B1" s="13" t="s">
        <v>74</v>
      </c>
    </row>
    <row r="2" spans="2:15" s="1" customFormat="1" ht="36" customHeight="1">
      <c r="B2" s="374" t="s">
        <v>316</v>
      </c>
      <c r="C2" s="374"/>
      <c r="D2" s="374"/>
      <c r="E2" s="374"/>
      <c r="F2" s="374"/>
      <c r="G2" s="374"/>
      <c r="H2" s="4"/>
    </row>
    <row r="3" spans="2:15" ht="5.15" customHeight="1"/>
    <row r="4" spans="2:15" ht="21">
      <c r="B4" s="227" t="s">
        <v>452</v>
      </c>
      <c r="C4" s="14"/>
      <c r="D4" s="14"/>
      <c r="E4" s="14"/>
    </row>
    <row r="5" spans="2:15" ht="4" customHeight="1"/>
    <row r="6" spans="2:15" ht="18">
      <c r="B6" s="15" t="s">
        <v>317</v>
      </c>
    </row>
    <row r="7" spans="2:15" ht="8.15" customHeight="1"/>
    <row r="8" spans="2:15" s="12" customFormat="1">
      <c r="C8" s="392" t="s">
        <v>318</v>
      </c>
      <c r="D8" s="393"/>
      <c r="G8" s="394" t="s">
        <v>318</v>
      </c>
      <c r="H8" s="395"/>
      <c r="I8" s="395"/>
      <c r="J8" s="396"/>
      <c r="K8" s="41"/>
      <c r="L8" s="397" t="s">
        <v>318</v>
      </c>
      <c r="M8" s="398"/>
      <c r="N8" s="398"/>
      <c r="O8" s="399"/>
    </row>
    <row r="9" spans="2:15" s="12" customFormat="1" ht="63" customHeight="1">
      <c r="C9" s="16" t="s">
        <v>319</v>
      </c>
      <c r="D9" s="16" t="s">
        <v>320</v>
      </c>
      <c r="G9" s="16" t="s">
        <v>321</v>
      </c>
      <c r="H9" s="16" t="s">
        <v>322</v>
      </c>
      <c r="I9" s="16" t="s">
        <v>323</v>
      </c>
      <c r="J9" s="16" t="s">
        <v>324</v>
      </c>
      <c r="K9" s="42"/>
      <c r="L9" s="16" t="s">
        <v>325</v>
      </c>
      <c r="M9" s="16" t="s">
        <v>326</v>
      </c>
      <c r="N9" s="16" t="s">
        <v>327</v>
      </c>
      <c r="O9" s="16" t="s">
        <v>328</v>
      </c>
    </row>
    <row r="10" spans="2:15" ht="17.5" customHeight="1"/>
    <row r="11" spans="2:15" s="12" customFormat="1" ht="18.649999999999999" customHeight="1">
      <c r="B11" s="400" t="s">
        <v>329</v>
      </c>
      <c r="C11" s="400"/>
      <c r="D11" s="400"/>
      <c r="F11" s="401" t="s">
        <v>330</v>
      </c>
      <c r="G11" s="401"/>
      <c r="H11" s="401"/>
      <c r="I11" s="401"/>
      <c r="J11" s="401"/>
      <c r="K11" s="43"/>
      <c r="L11" s="402" t="s">
        <v>331</v>
      </c>
      <c r="M11" s="403"/>
      <c r="N11" s="403"/>
      <c r="O11" s="404"/>
    </row>
    <row r="12" spans="2:15" s="12" customFormat="1" ht="42.65" customHeight="1">
      <c r="B12" s="17" t="s">
        <v>332</v>
      </c>
      <c r="C12" s="228" t="s">
        <v>453</v>
      </c>
      <c r="D12" s="228" t="s">
        <v>333</v>
      </c>
      <c r="F12" s="18" t="s">
        <v>332</v>
      </c>
      <c r="G12" s="19" t="s">
        <v>334</v>
      </c>
      <c r="H12" s="18" t="s">
        <v>335</v>
      </c>
      <c r="I12" s="18" t="s">
        <v>336</v>
      </c>
      <c r="J12" s="18" t="s">
        <v>337</v>
      </c>
      <c r="K12" s="44"/>
      <c r="L12" s="45" t="s">
        <v>338</v>
      </c>
      <c r="M12" s="45" t="s">
        <v>339</v>
      </c>
      <c r="N12" s="45" t="s">
        <v>340</v>
      </c>
      <c r="O12" s="45" t="s">
        <v>341</v>
      </c>
    </row>
    <row r="13" spans="2:15" ht="62.5" customHeight="1">
      <c r="B13" s="388" t="s">
        <v>342</v>
      </c>
      <c r="C13" s="382" t="s">
        <v>343</v>
      </c>
      <c r="D13" s="382" t="s">
        <v>344</v>
      </c>
      <c r="F13" s="20" t="s">
        <v>345</v>
      </c>
      <c r="G13" s="21" t="s">
        <v>346</v>
      </c>
      <c r="H13" s="22" t="s">
        <v>347</v>
      </c>
      <c r="I13" s="22" t="s">
        <v>348</v>
      </c>
      <c r="J13" s="22" t="s">
        <v>349</v>
      </c>
      <c r="K13" s="46"/>
      <c r="L13" s="22" t="s">
        <v>350</v>
      </c>
      <c r="M13" s="22" t="s">
        <v>351</v>
      </c>
      <c r="N13" s="22" t="s">
        <v>352</v>
      </c>
      <c r="O13" s="22" t="s">
        <v>353</v>
      </c>
    </row>
    <row r="14" spans="2:15" ht="49.5" customHeight="1">
      <c r="B14" s="389"/>
      <c r="C14" s="383"/>
      <c r="D14" s="383"/>
      <c r="F14" s="20" t="s">
        <v>354</v>
      </c>
      <c r="G14" s="21" t="s">
        <v>355</v>
      </c>
      <c r="H14" s="22" t="s">
        <v>356</v>
      </c>
      <c r="I14" s="22" t="s">
        <v>357</v>
      </c>
      <c r="J14" s="22" t="s">
        <v>358</v>
      </c>
      <c r="K14" s="46"/>
      <c r="L14" s="22" t="s">
        <v>359</v>
      </c>
      <c r="M14" s="22" t="s">
        <v>351</v>
      </c>
      <c r="N14" s="22" t="s">
        <v>360</v>
      </c>
      <c r="O14" s="22" t="s">
        <v>361</v>
      </c>
    </row>
    <row r="15" spans="2:15" ht="62.25" customHeight="1">
      <c r="B15" s="389"/>
      <c r="C15" s="383"/>
      <c r="D15" s="383"/>
      <c r="F15" s="20" t="s">
        <v>362</v>
      </c>
      <c r="G15" s="21" t="s">
        <v>363</v>
      </c>
      <c r="H15" s="22" t="s">
        <v>347</v>
      </c>
      <c r="I15" s="22" t="s">
        <v>364</v>
      </c>
      <c r="J15" s="22" t="s">
        <v>365</v>
      </c>
      <c r="K15" s="46"/>
      <c r="L15" s="22" t="s">
        <v>359</v>
      </c>
      <c r="M15" s="22" t="s">
        <v>366</v>
      </c>
      <c r="N15" s="22" t="s">
        <v>367</v>
      </c>
      <c r="O15" s="22" t="s">
        <v>368</v>
      </c>
    </row>
    <row r="16" spans="2:15" ht="52.5" customHeight="1">
      <c r="B16" s="390"/>
      <c r="C16" s="384"/>
      <c r="D16" s="384"/>
      <c r="F16" s="20" t="s">
        <v>369</v>
      </c>
      <c r="G16" s="21" t="s">
        <v>370</v>
      </c>
      <c r="H16" s="22" t="s">
        <v>356</v>
      </c>
      <c r="I16" s="22" t="s">
        <v>371</v>
      </c>
      <c r="J16" s="22" t="s">
        <v>365</v>
      </c>
      <c r="K16" s="46"/>
      <c r="L16" s="22" t="s">
        <v>359</v>
      </c>
      <c r="M16" s="22" t="s">
        <v>351</v>
      </c>
      <c r="N16" s="22" t="s">
        <v>360</v>
      </c>
      <c r="O16" s="22" t="s">
        <v>372</v>
      </c>
    </row>
    <row r="17" spans="2:15">
      <c r="B17" s="23"/>
      <c r="C17" s="24"/>
      <c r="D17" s="25"/>
      <c r="F17" s="26"/>
      <c r="G17" s="27"/>
      <c r="H17" s="28"/>
      <c r="I17" s="28"/>
      <c r="J17" s="28"/>
      <c r="K17" s="40"/>
      <c r="L17" s="28"/>
      <c r="M17" s="28"/>
      <c r="N17" s="28"/>
      <c r="O17" s="28"/>
    </row>
    <row r="18" spans="2:15" ht="45" customHeight="1">
      <c r="B18" s="391">
        <v>1</v>
      </c>
      <c r="C18" s="381"/>
      <c r="D18" s="381"/>
      <c r="F18" s="29" t="s">
        <v>345</v>
      </c>
      <c r="G18" s="30"/>
      <c r="H18" s="31"/>
      <c r="I18" s="31"/>
      <c r="J18" s="31"/>
      <c r="K18" s="46"/>
      <c r="L18" s="30"/>
      <c r="M18" s="31"/>
      <c r="N18" s="47"/>
      <c r="O18" s="47"/>
    </row>
    <row r="19" spans="2:15" ht="45" customHeight="1">
      <c r="B19" s="391"/>
      <c r="C19" s="381"/>
      <c r="D19" s="381"/>
      <c r="F19" s="29" t="s">
        <v>354</v>
      </c>
      <c r="G19" s="32"/>
      <c r="H19" s="33"/>
      <c r="I19" s="33"/>
      <c r="J19" s="33"/>
      <c r="K19" s="46"/>
      <c r="L19" s="32"/>
      <c r="M19" s="33"/>
      <c r="N19" s="33"/>
      <c r="O19" s="33"/>
    </row>
    <row r="20" spans="2:15" ht="45" customHeight="1">
      <c r="B20" s="391"/>
      <c r="C20" s="381"/>
      <c r="D20" s="381"/>
      <c r="F20" s="29" t="s">
        <v>362</v>
      </c>
      <c r="G20" s="32"/>
      <c r="H20" s="33"/>
      <c r="I20" s="33"/>
      <c r="J20" s="33"/>
      <c r="K20" s="46"/>
      <c r="L20" s="32"/>
      <c r="M20" s="33"/>
      <c r="N20" s="33"/>
      <c r="O20" s="33"/>
    </row>
    <row r="21" spans="2:15" ht="45" customHeight="1">
      <c r="B21" s="391"/>
      <c r="C21" s="381"/>
      <c r="D21" s="381"/>
      <c r="F21" s="29" t="s">
        <v>369</v>
      </c>
      <c r="G21" s="32"/>
      <c r="H21" s="33"/>
      <c r="I21" s="33"/>
      <c r="J21" s="33"/>
      <c r="K21" s="46"/>
      <c r="L21" s="32"/>
      <c r="M21" s="33"/>
      <c r="N21" s="33"/>
      <c r="O21" s="33"/>
    </row>
    <row r="22" spans="2:15">
      <c r="B22" s="23"/>
      <c r="C22" s="24"/>
      <c r="D22" s="25"/>
      <c r="F22" s="34"/>
      <c r="G22" s="27"/>
      <c r="H22" s="28"/>
      <c r="I22" s="28"/>
      <c r="J22" s="28"/>
      <c r="K22" s="40"/>
      <c r="L22" s="48"/>
      <c r="M22" s="49"/>
      <c r="N22" s="49"/>
      <c r="O22" s="49"/>
    </row>
    <row r="23" spans="2:15" ht="45" customHeight="1">
      <c r="B23" s="385">
        <v>2</v>
      </c>
      <c r="C23" s="381"/>
      <c r="D23" s="381"/>
      <c r="F23" s="29" t="s">
        <v>345</v>
      </c>
      <c r="G23" s="35"/>
      <c r="H23" s="36"/>
      <c r="I23" s="36"/>
      <c r="J23" s="36"/>
      <c r="K23" s="46"/>
      <c r="L23" s="30"/>
      <c r="M23" s="47"/>
      <c r="N23" s="47"/>
      <c r="O23" s="47"/>
    </row>
    <row r="24" spans="2:15" ht="45" customHeight="1">
      <c r="B24" s="386"/>
      <c r="C24" s="381"/>
      <c r="D24" s="381"/>
      <c r="F24" s="29" t="s">
        <v>354</v>
      </c>
      <c r="G24" s="37"/>
      <c r="H24" s="38"/>
      <c r="I24" s="38"/>
      <c r="J24" s="38"/>
      <c r="K24" s="46"/>
      <c r="L24" s="32"/>
      <c r="M24" s="33"/>
      <c r="N24" s="33"/>
      <c r="O24" s="33"/>
    </row>
    <row r="25" spans="2:15" ht="45" customHeight="1">
      <c r="B25" s="386"/>
      <c r="C25" s="381"/>
      <c r="D25" s="381"/>
      <c r="F25" s="29" t="s">
        <v>362</v>
      </c>
      <c r="G25" s="37"/>
      <c r="H25" s="38"/>
      <c r="I25" s="38"/>
      <c r="J25" s="38"/>
      <c r="K25" s="46"/>
      <c r="L25" s="32"/>
      <c r="M25" s="33"/>
      <c r="N25" s="33"/>
      <c r="O25" s="33"/>
    </row>
    <row r="26" spans="2:15" ht="45" customHeight="1">
      <c r="B26" s="387"/>
      <c r="C26" s="381"/>
      <c r="D26" s="381"/>
      <c r="F26" s="29" t="s">
        <v>369</v>
      </c>
      <c r="G26" s="37"/>
      <c r="H26" s="38"/>
      <c r="I26" s="38"/>
      <c r="J26" s="38"/>
      <c r="K26" s="46"/>
      <c r="L26" s="32"/>
      <c r="M26" s="33"/>
      <c r="N26" s="33"/>
      <c r="O26" s="33"/>
    </row>
    <row r="27" spans="2:15">
      <c r="F27" s="12"/>
      <c r="G27" s="39"/>
      <c r="H27" s="12"/>
      <c r="I27" s="12"/>
      <c r="J27" s="12"/>
      <c r="L27" s="50"/>
      <c r="M27" s="51"/>
      <c r="N27" s="51"/>
      <c r="O27" s="51"/>
    </row>
    <row r="28" spans="2:15" ht="45" customHeight="1">
      <c r="B28" s="385">
        <v>3</v>
      </c>
      <c r="C28" s="381"/>
      <c r="D28" s="381"/>
      <c r="E28" s="40"/>
      <c r="F28" s="29" t="s">
        <v>345</v>
      </c>
      <c r="G28" s="35"/>
      <c r="H28" s="36"/>
      <c r="I28" s="36"/>
      <c r="J28" s="36"/>
      <c r="K28" s="46"/>
      <c r="L28" s="30"/>
      <c r="M28" s="47"/>
      <c r="N28" s="47"/>
      <c r="O28" s="47"/>
    </row>
    <row r="29" spans="2:15" ht="45" customHeight="1">
      <c r="B29" s="386"/>
      <c r="C29" s="381"/>
      <c r="D29" s="381"/>
      <c r="E29" s="40"/>
      <c r="F29" s="29" t="s">
        <v>354</v>
      </c>
      <c r="G29" s="37"/>
      <c r="H29" s="38"/>
      <c r="I29" s="38"/>
      <c r="J29" s="38"/>
      <c r="K29" s="46"/>
      <c r="L29" s="32"/>
      <c r="M29" s="33"/>
      <c r="N29" s="33"/>
      <c r="O29" s="33"/>
    </row>
    <row r="30" spans="2:15" ht="45" customHeight="1">
      <c r="B30" s="386"/>
      <c r="C30" s="381"/>
      <c r="D30" s="381"/>
      <c r="E30" s="40"/>
      <c r="F30" s="29" t="s">
        <v>362</v>
      </c>
      <c r="G30" s="37"/>
      <c r="H30" s="38"/>
      <c r="I30" s="38"/>
      <c r="J30" s="38"/>
      <c r="K30" s="46"/>
      <c r="L30" s="32"/>
      <c r="M30" s="33"/>
      <c r="N30" s="33"/>
      <c r="O30" s="33"/>
    </row>
    <row r="31" spans="2:15" ht="45" customHeight="1">
      <c r="B31" s="387"/>
      <c r="C31" s="381"/>
      <c r="D31" s="381"/>
      <c r="E31" s="40"/>
      <c r="F31" s="29" t="s">
        <v>369</v>
      </c>
      <c r="G31" s="37"/>
      <c r="H31" s="38"/>
      <c r="I31" s="38"/>
      <c r="J31" s="38"/>
      <c r="K31" s="46"/>
      <c r="L31" s="32"/>
      <c r="M31" s="33"/>
      <c r="N31" s="33"/>
      <c r="O31" s="33"/>
    </row>
    <row r="32" spans="2:15">
      <c r="F32" s="12"/>
      <c r="G32" s="39"/>
      <c r="H32" s="12"/>
      <c r="I32" s="12"/>
      <c r="J32" s="12"/>
      <c r="L32" s="50"/>
      <c r="M32" s="51"/>
      <c r="N32" s="51"/>
      <c r="O32" s="51"/>
    </row>
    <row r="33" spans="2:15" ht="45" customHeight="1">
      <c r="B33" s="385">
        <v>4</v>
      </c>
      <c r="C33" s="381"/>
      <c r="D33" s="381"/>
      <c r="E33" s="40"/>
      <c r="F33" s="29" t="s">
        <v>345</v>
      </c>
      <c r="G33" s="35"/>
      <c r="H33" s="36"/>
      <c r="I33" s="36"/>
      <c r="J33" s="36"/>
      <c r="K33" s="46"/>
      <c r="L33" s="30"/>
      <c r="M33" s="47"/>
      <c r="N33" s="47"/>
      <c r="O33" s="47"/>
    </row>
    <row r="34" spans="2:15" ht="45" customHeight="1">
      <c r="B34" s="386"/>
      <c r="C34" s="381"/>
      <c r="D34" s="381"/>
      <c r="E34" s="40"/>
      <c r="F34" s="29" t="s">
        <v>354</v>
      </c>
      <c r="G34" s="37"/>
      <c r="H34" s="38"/>
      <c r="I34" s="38"/>
      <c r="J34" s="38"/>
      <c r="K34" s="46"/>
      <c r="L34" s="32"/>
      <c r="M34" s="33"/>
      <c r="N34" s="33"/>
      <c r="O34" s="33"/>
    </row>
    <row r="35" spans="2:15" ht="45" customHeight="1">
      <c r="B35" s="386"/>
      <c r="C35" s="381"/>
      <c r="D35" s="381"/>
      <c r="E35" s="40"/>
      <c r="F35" s="29" t="s">
        <v>362</v>
      </c>
      <c r="G35" s="37"/>
      <c r="H35" s="38"/>
      <c r="I35" s="38"/>
      <c r="J35" s="38"/>
      <c r="K35" s="46"/>
      <c r="L35" s="32"/>
      <c r="M35" s="33"/>
      <c r="N35" s="33"/>
      <c r="O35" s="33"/>
    </row>
    <row r="36" spans="2:15" ht="45" customHeight="1">
      <c r="B36" s="387"/>
      <c r="C36" s="381"/>
      <c r="D36" s="381"/>
      <c r="E36" s="40"/>
      <c r="F36" s="29" t="s">
        <v>369</v>
      </c>
      <c r="G36" s="37"/>
      <c r="H36" s="38"/>
      <c r="I36" s="38"/>
      <c r="J36" s="38"/>
      <c r="K36" s="46"/>
      <c r="L36" s="32"/>
      <c r="M36" s="33"/>
      <c r="N36" s="33"/>
      <c r="O36" s="33"/>
    </row>
    <row r="37" spans="2:15">
      <c r="F37" s="12"/>
      <c r="G37" s="39"/>
      <c r="H37" s="12"/>
      <c r="I37" s="12"/>
      <c r="J37" s="12"/>
      <c r="L37" s="50"/>
      <c r="M37" s="51"/>
      <c r="N37" s="51"/>
      <c r="O37" s="51"/>
    </row>
    <row r="38" spans="2:15" ht="45" customHeight="1">
      <c r="B38" s="385">
        <v>5</v>
      </c>
      <c r="C38" s="381"/>
      <c r="D38" s="381"/>
      <c r="E38" s="40"/>
      <c r="F38" s="29" t="s">
        <v>345</v>
      </c>
      <c r="G38" s="35"/>
      <c r="H38" s="36"/>
      <c r="I38" s="36"/>
      <c r="J38" s="36"/>
      <c r="K38" s="46"/>
      <c r="L38" s="30"/>
      <c r="M38" s="47"/>
      <c r="N38" s="47"/>
      <c r="O38" s="47"/>
    </row>
    <row r="39" spans="2:15" ht="45" customHeight="1">
      <c r="B39" s="386"/>
      <c r="C39" s="381"/>
      <c r="D39" s="381"/>
      <c r="E39" s="40"/>
      <c r="F39" s="29" t="s">
        <v>354</v>
      </c>
      <c r="G39" s="37"/>
      <c r="H39" s="38"/>
      <c r="I39" s="38"/>
      <c r="J39" s="38"/>
      <c r="K39" s="46"/>
      <c r="L39" s="32"/>
      <c r="M39" s="33"/>
      <c r="N39" s="33"/>
      <c r="O39" s="33"/>
    </row>
    <row r="40" spans="2:15" ht="45" customHeight="1">
      <c r="B40" s="386"/>
      <c r="C40" s="381"/>
      <c r="D40" s="381"/>
      <c r="E40" s="40"/>
      <c r="F40" s="29" t="s">
        <v>362</v>
      </c>
      <c r="G40" s="37"/>
      <c r="H40" s="38"/>
      <c r="I40" s="38"/>
      <c r="J40" s="38"/>
      <c r="K40" s="46"/>
      <c r="L40" s="32"/>
      <c r="M40" s="33"/>
      <c r="N40" s="33"/>
      <c r="O40" s="33"/>
    </row>
    <row r="41" spans="2:15" ht="45" customHeight="1">
      <c r="B41" s="387"/>
      <c r="C41" s="381"/>
      <c r="D41" s="381"/>
      <c r="E41" s="40"/>
      <c r="F41" s="29" t="s">
        <v>369</v>
      </c>
      <c r="G41" s="37"/>
      <c r="H41" s="38"/>
      <c r="I41" s="38"/>
      <c r="J41" s="38"/>
      <c r="K41" s="46"/>
      <c r="L41" s="32"/>
      <c r="M41" s="33"/>
      <c r="N41" s="33"/>
      <c r="O41" s="33"/>
    </row>
  </sheetData>
  <mergeCells count="25">
    <mergeCell ref="B2:G2"/>
    <mergeCell ref="C8:D8"/>
    <mergeCell ref="G8:J8"/>
    <mergeCell ref="L8:O8"/>
    <mergeCell ref="B11:D11"/>
    <mergeCell ref="F11:J11"/>
    <mergeCell ref="L11:O11"/>
    <mergeCell ref="B38:B41"/>
    <mergeCell ref="C13:C16"/>
    <mergeCell ref="C18:C21"/>
    <mergeCell ref="C23:C26"/>
    <mergeCell ref="C28:C31"/>
    <mergeCell ref="C33:C36"/>
    <mergeCell ref="C38:C41"/>
    <mergeCell ref="B13:B16"/>
    <mergeCell ref="B18:B21"/>
    <mergeCell ref="B23:B26"/>
    <mergeCell ref="B28:B31"/>
    <mergeCell ref="B33:B36"/>
    <mergeCell ref="D38:D41"/>
    <mergeCell ref="D13:D16"/>
    <mergeCell ref="D18:D21"/>
    <mergeCell ref="D23:D26"/>
    <mergeCell ref="D28:D31"/>
    <mergeCell ref="D33:D36"/>
  </mergeCells>
  <pageMargins left="0.39370078740157499" right="0.39370078740157499" top="0.39370078740157499" bottom="0.39370078740157499" header="0.23622047244094499" footer="0.23622047244094499"/>
  <pageSetup paperSize="9" scale="36" orientation="landscape"/>
  <headerFooter>
    <oddFooter>&amp;CPage &amp;P of &amp;N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H15"/>
  <sheetViews>
    <sheetView showGridLines="0" showRowColHeaders="0" workbookViewId="0">
      <pane ySplit="8" topLeftCell="A9" activePane="bottomLeft" state="frozen"/>
      <selection pane="bottomLeft" activeCell="B6" sqref="B6"/>
    </sheetView>
  </sheetViews>
  <sheetFormatPr defaultColWidth="8.7265625" defaultRowHeight="14.5"/>
  <cols>
    <col min="1" max="1" width="2" style="2" customWidth="1"/>
    <col min="2" max="2" width="22" style="2" customWidth="1"/>
    <col min="3" max="3" width="38.453125" style="2" customWidth="1"/>
    <col min="4" max="4" width="40" style="2" customWidth="1"/>
    <col min="5" max="5" width="47.453125" style="2" customWidth="1"/>
    <col min="6" max="6" width="57.1796875" style="2" customWidth="1"/>
    <col min="7" max="7" width="43.7265625" style="2" customWidth="1"/>
    <col min="8" max="8" width="8.453125" style="2" customWidth="1"/>
    <col min="9" max="14" width="20.54296875" style="2" customWidth="1"/>
    <col min="15" max="29" width="10.54296875" style="2" customWidth="1"/>
    <col min="30" max="16384" width="8.7265625" style="2"/>
  </cols>
  <sheetData>
    <row r="1" spans="2:8" s="1" customFormat="1" ht="22" customHeight="1">
      <c r="B1" s="3" t="s">
        <v>74</v>
      </c>
    </row>
    <row r="2" spans="2:8" s="1" customFormat="1" ht="39" customHeight="1">
      <c r="B2" s="306" t="s">
        <v>373</v>
      </c>
      <c r="C2" s="306"/>
      <c r="D2" s="306"/>
      <c r="E2" s="4"/>
      <c r="F2" s="4"/>
      <c r="G2" s="4"/>
      <c r="H2" s="4"/>
    </row>
    <row r="3" spans="2:8" ht="8.15" customHeight="1"/>
    <row r="4" spans="2:8" ht="18">
      <c r="B4" s="5" t="s">
        <v>374</v>
      </c>
    </row>
    <row r="5" spans="2:8" ht="8.15" customHeight="1"/>
    <row r="6" spans="2:8" ht="18">
      <c r="B6" s="5" t="s">
        <v>375</v>
      </c>
    </row>
    <row r="7" spans="2:8" ht="8.15" customHeight="1"/>
    <row r="8" spans="2:8" ht="21" customHeight="1">
      <c r="B8" s="6" t="s">
        <v>376</v>
      </c>
      <c r="C8" s="6" t="s">
        <v>377</v>
      </c>
      <c r="D8" s="6" t="s">
        <v>378</v>
      </c>
      <c r="E8" s="6" t="s">
        <v>379</v>
      </c>
      <c r="F8" s="6" t="s">
        <v>380</v>
      </c>
      <c r="G8" s="6" t="s">
        <v>381</v>
      </c>
    </row>
    <row r="9" spans="2:8" ht="121.5" customHeight="1">
      <c r="B9" s="7" t="s">
        <v>382</v>
      </c>
      <c r="C9" s="8" t="s">
        <v>383</v>
      </c>
      <c r="D9" s="7" t="s">
        <v>384</v>
      </c>
      <c r="E9" s="405" t="s">
        <v>385</v>
      </c>
      <c r="F9" s="7" t="s">
        <v>386</v>
      </c>
      <c r="G9" s="10" t="s">
        <v>387</v>
      </c>
    </row>
    <row r="10" spans="2:8" ht="96" customHeight="1">
      <c r="B10" s="7" t="s">
        <v>382</v>
      </c>
      <c r="C10" s="8" t="s">
        <v>388</v>
      </c>
      <c r="D10" s="7" t="s">
        <v>389</v>
      </c>
      <c r="E10" s="406"/>
      <c r="F10" s="7" t="s">
        <v>390</v>
      </c>
      <c r="G10" s="10" t="s">
        <v>391</v>
      </c>
    </row>
    <row r="11" spans="2:8" ht="119.25" customHeight="1">
      <c r="B11" s="229" t="s">
        <v>454</v>
      </c>
      <c r="C11" s="8" t="s">
        <v>392</v>
      </c>
      <c r="D11" s="7" t="s">
        <v>393</v>
      </c>
      <c r="E11" s="7" t="s">
        <v>394</v>
      </c>
      <c r="F11" s="7" t="s">
        <v>395</v>
      </c>
      <c r="G11" s="10" t="s">
        <v>396</v>
      </c>
    </row>
    <row r="12" spans="2:8" ht="120" customHeight="1">
      <c r="B12" s="7" t="s">
        <v>397</v>
      </c>
      <c r="C12" s="8" t="s">
        <v>398</v>
      </c>
      <c r="D12" s="7" t="s">
        <v>399</v>
      </c>
      <c r="E12" s="7" t="s">
        <v>400</v>
      </c>
      <c r="F12" s="7" t="s">
        <v>401</v>
      </c>
      <c r="G12" s="10" t="s">
        <v>402</v>
      </c>
    </row>
    <row r="13" spans="2:8" ht="242.25" customHeight="1">
      <c r="B13" s="7" t="s">
        <v>397</v>
      </c>
      <c r="C13" s="8" t="s">
        <v>403</v>
      </c>
      <c r="D13" s="7" t="s">
        <v>404</v>
      </c>
      <c r="E13" s="9" t="s">
        <v>405</v>
      </c>
      <c r="F13" s="7" t="s">
        <v>406</v>
      </c>
      <c r="G13" s="10" t="s">
        <v>407</v>
      </c>
    </row>
    <row r="14" spans="2:8" ht="113.25" customHeight="1">
      <c r="B14" s="7" t="s">
        <v>408</v>
      </c>
      <c r="C14" s="11" t="s">
        <v>409</v>
      </c>
      <c r="D14" s="7" t="s">
        <v>410</v>
      </c>
      <c r="E14" s="7" t="s">
        <v>411</v>
      </c>
      <c r="F14" s="7" t="s">
        <v>412</v>
      </c>
      <c r="G14" s="10" t="s">
        <v>413</v>
      </c>
    </row>
    <row r="15" spans="2:8" ht="87">
      <c r="B15" s="7" t="s">
        <v>414</v>
      </c>
      <c r="C15" s="8" t="s">
        <v>415</v>
      </c>
      <c r="D15" s="7" t="s">
        <v>416</v>
      </c>
      <c r="E15" s="7" t="s">
        <v>417</v>
      </c>
      <c r="F15" s="7" t="s">
        <v>418</v>
      </c>
      <c r="G15" s="10" t="s">
        <v>419</v>
      </c>
    </row>
  </sheetData>
  <mergeCells count="2">
    <mergeCell ref="B2:D2"/>
    <mergeCell ref="E9:E10"/>
  </mergeCells>
  <hyperlinks>
    <hyperlink ref="G14" r:id="rId1" xr:uid="{00000000-0004-0000-0800-000000000000}"/>
    <hyperlink ref="G12" r:id="rId2" xr:uid="{00000000-0004-0000-0800-000001000000}"/>
    <hyperlink ref="G9" r:id="rId3" xr:uid="{00000000-0004-0000-0800-000002000000}"/>
    <hyperlink ref="G10" r:id="rId4" xr:uid="{00000000-0004-0000-0800-000003000000}"/>
    <hyperlink ref="G15" r:id="rId5" xr:uid="{00000000-0004-0000-0800-000004000000}"/>
    <hyperlink ref="G11" r:id="rId6" xr:uid="{00000000-0004-0000-0800-000005000000}"/>
    <hyperlink ref="G13" r:id="rId7" xr:uid="{00000000-0004-0000-0800-000006000000}"/>
  </hyperlinks>
  <pageMargins left="0.39370078740157499" right="0.39370078740157499" top="0.59055118110236204" bottom="0.39370078740157499" header="0.23622047244094499" footer="0.23622047244094499"/>
  <pageSetup paperSize="9" scale="52" orientation="landscape"/>
  <headerFooter>
    <oddFooter>&amp;CPage &amp;P of &amp;N</oddFooter>
  </headerFooter>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14</vt:i4>
      </vt:variant>
    </vt:vector>
  </HeadingPairs>
  <TitlesOfParts>
    <vt:vector size="23" baseType="lpstr">
      <vt:lpstr>Instrucciones</vt:lpstr>
      <vt:lpstr>Menú Principal</vt:lpstr>
      <vt:lpstr>1. Análisis de los interesados</vt:lpstr>
      <vt:lpstr>2. Desarollo visión y políticas</vt:lpstr>
      <vt:lpstr>3. Revisar políticas existentes</vt:lpstr>
      <vt:lpstr>4. Priorizar intervenciones</vt:lpstr>
      <vt:lpstr>5. Instrumentos de política</vt:lpstr>
      <vt:lpstr>6. Planes acción política PEI</vt:lpstr>
      <vt:lpstr>Reading suggestions</vt:lpstr>
      <vt:lpstr>'1. Análisis de los interesados'!Print_Area</vt:lpstr>
      <vt:lpstr>'2. Desarollo visión y políticas'!Print_Area</vt:lpstr>
      <vt:lpstr>'3. Revisar políticas existentes'!Print_Area</vt:lpstr>
      <vt:lpstr>'4. Priorizar intervenciones'!Print_Area</vt:lpstr>
      <vt:lpstr>'5. Instrumentos de política'!Print_Area</vt:lpstr>
      <vt:lpstr>'6. Planes acción política PEI'!Print_Area</vt:lpstr>
      <vt:lpstr>Instrucciones!Print_Area</vt:lpstr>
      <vt:lpstr>'Menú Principal'!Print_Area</vt:lpstr>
      <vt:lpstr>'Reading suggestions'!Print_Area</vt:lpstr>
      <vt:lpstr>'1. Análisis de los interesados'!Print_Titles</vt:lpstr>
      <vt:lpstr>'2. Desarollo visión y políticas'!Print_Titles</vt:lpstr>
      <vt:lpstr>'3. Revisar políticas existentes'!Print_Titles</vt:lpstr>
      <vt:lpstr>'5. Instrumentos de política'!Print_Titles</vt:lpstr>
      <vt:lpstr>Instrucciones!Print_Titles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UNIDO</dc:creator>
  <cp:lastModifiedBy>Cesar Barahona</cp:lastModifiedBy>
  <cp:lastPrinted>2019-04-18T13:13:00Z</cp:lastPrinted>
  <dcterms:created xsi:type="dcterms:W3CDTF">2017-09-26T06:12:00Z</dcterms:created>
  <dcterms:modified xsi:type="dcterms:W3CDTF">2020-05-11T14:29:54Z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1033-11.2.0.8342</vt:lpwstr>
  </property>
</Properties>
</file>