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https://d.docs.live.net/dadbc42e1ad45017/7. Global EIP Programme/Spanish translation of manuals/"/>
    </mc:Choice>
  </mc:AlternateContent>
  <xr:revisionPtr revIDLastSave="0" documentId="8_{7FAD1D40-77B0-4F85-9B18-BEB718A1A0E6}" xr6:coauthVersionLast="45" xr6:coauthVersionMax="45" xr10:uidLastSave="{00000000-0000-0000-0000-000000000000}"/>
  <bookViews>
    <workbookView xWindow="-110" yWindow="-110" windowWidth="18220" windowHeight="11620" tabRatio="888" xr2:uid="{00000000-000D-0000-FFFF-FFFF00000000}"/>
  </bookViews>
  <sheets>
    <sheet name="Instrucciones" sheetId="36" r:id="rId1"/>
    <sheet name="Menú Principal" sheetId="35" r:id="rId2"/>
    <sheet name="1. Análisis de los interesados" sheetId="37" r:id="rId3"/>
    <sheet name="2. Desarollo visión y políticas" sheetId="29" r:id="rId4"/>
    <sheet name="3. Revisar políticas existentes" sheetId="30" r:id="rId5"/>
    <sheet name="4. Priorizar intervenciones" sheetId="31" r:id="rId6"/>
    <sheet name="5. Instrumentos de política" sheetId="32" r:id="rId7"/>
    <sheet name="6. Planes acción política PEI" sheetId="33" r:id="rId8"/>
    <sheet name="Reading suggestions" sheetId="34" r:id="rId9"/>
  </sheets>
  <definedNames>
    <definedName name="_xlnm._FilterDatabase" localSheetId="6" hidden="1">'5. Instrumentos de política'!$B$18:$B$18</definedName>
    <definedName name="_xlnm.Print_Area" localSheetId="2">'1. Análisis de los interesados'!$A$1:$DG$48</definedName>
    <definedName name="_xlnm.Print_Area" localSheetId="3">'2. Desarollo visión y políticas'!$A$1:$T$31</definedName>
    <definedName name="_xlnm.Print_Area" localSheetId="4">'3. Revisar políticas existentes'!$A$1:$J$47</definedName>
    <definedName name="_xlnm.Print_Area" localSheetId="5">'4. Priorizar intervenciones'!$A$1:$S$66</definedName>
    <definedName name="_xlnm.Print_Area" localSheetId="6">'5. Instrumentos de política'!$A$1:$I$44</definedName>
    <definedName name="_xlnm.Print_Area" localSheetId="7">'6. Planes acción política PEI'!$A$1:$P$42</definedName>
    <definedName name="_xlnm.Print_Area" localSheetId="0">Instrucciones!$A$1:$CE$170</definedName>
    <definedName name="_xlnm.Print_Area" localSheetId="1">'Menú Principal'!$A$1:$BN$41</definedName>
    <definedName name="_xlnm.Print_Area" localSheetId="8">'Reading suggestions'!$A$1:$H$16</definedName>
    <definedName name="_xlnm.Print_Titles" localSheetId="2">'1. Análisis de los interesados'!$3:$3</definedName>
    <definedName name="_xlnm.Print_Titles" localSheetId="3">'2. Desarollo visión y políticas'!$3:$3</definedName>
    <definedName name="_xlnm.Print_Titles" localSheetId="4">'3. Revisar políticas existentes'!$1:$3</definedName>
    <definedName name="_xlnm.Print_Titles" localSheetId="6">'5. Instrumentos de política'!$3:$3</definedName>
    <definedName name="_xlnm.Print_Titles" localSheetId="0">Instrucciones!$1:$2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31" l="1"/>
  <c r="H22" i="31"/>
  <c r="J22" i="31"/>
  <c r="L22" i="31"/>
  <c r="N22" i="31"/>
  <c r="P22" i="31"/>
  <c r="Q22" i="31"/>
  <c r="F21" i="31"/>
  <c r="H21" i="31"/>
  <c r="J21" i="31"/>
  <c r="L21" i="31"/>
  <c r="N21" i="31"/>
  <c r="P21" i="31"/>
  <c r="Q21" i="31"/>
  <c r="F20" i="31"/>
  <c r="H20" i="31"/>
  <c r="J20" i="31"/>
  <c r="L20" i="31"/>
  <c r="N20" i="31"/>
  <c r="P20" i="31"/>
  <c r="Q20" i="31"/>
  <c r="F19" i="31"/>
  <c r="H19" i="31"/>
  <c r="J19" i="31"/>
  <c r="L19" i="31"/>
  <c r="N19" i="31"/>
  <c r="P19" i="31"/>
  <c r="Q19" i="31"/>
  <c r="F18" i="31"/>
  <c r="H18" i="31"/>
  <c r="J18" i="31"/>
  <c r="L18" i="31"/>
  <c r="N18" i="31"/>
  <c r="P18" i="31"/>
  <c r="Q18" i="31"/>
  <c r="F17" i="31"/>
  <c r="H17" i="31"/>
  <c r="J17" i="31"/>
  <c r="L17" i="31"/>
  <c r="N17" i="31"/>
  <c r="P17" i="31"/>
  <c r="Q17" i="31"/>
  <c r="DB30" i="37"/>
  <c r="DC30" i="37"/>
  <c r="DD30" i="37"/>
  <c r="DE30" i="37"/>
  <c r="DF30" i="37"/>
  <c r="DB31" i="37"/>
  <c r="DB32" i="37"/>
  <c r="CV30" i="37"/>
  <c r="CW30" i="37"/>
  <c r="CX30" i="37"/>
  <c r="CY30" i="37"/>
  <c r="CZ30" i="37"/>
  <c r="CV31" i="37"/>
  <c r="CV32" i="37"/>
  <c r="CP30" i="37"/>
  <c r="CQ30" i="37"/>
  <c r="CR30" i="37"/>
  <c r="CS30" i="37"/>
  <c r="CT30" i="37"/>
  <c r="CP31" i="37"/>
  <c r="CP32" i="37"/>
  <c r="CJ30" i="37"/>
  <c r="CK30" i="37"/>
  <c r="CL30" i="37"/>
  <c r="CM30" i="37"/>
  <c r="CN30" i="37"/>
  <c r="CJ31" i="37"/>
  <c r="CJ32" i="37"/>
  <c r="CD30" i="37"/>
  <c r="CE30" i="37"/>
  <c r="CF30" i="37"/>
  <c r="CG30" i="37"/>
  <c r="CH30" i="37"/>
  <c r="CD31" i="37"/>
  <c r="CD32" i="37"/>
  <c r="BX30" i="37"/>
  <c r="BY30" i="37"/>
  <c r="BZ30" i="37"/>
  <c r="CA30" i="37"/>
  <c r="CB30" i="37"/>
  <c r="BX31" i="37"/>
  <c r="BX32" i="37"/>
  <c r="BR30" i="37"/>
  <c r="BS30" i="37"/>
  <c r="BT30" i="37"/>
  <c r="BU30" i="37"/>
  <c r="BV30" i="37"/>
  <c r="BR31" i="37"/>
  <c r="BR32" i="37"/>
  <c r="BL30" i="37"/>
  <c r="BM30" i="37"/>
  <c r="BN30" i="37"/>
  <c r="BO30" i="37"/>
  <c r="BP30" i="37"/>
  <c r="BL31" i="37"/>
  <c r="BL32" i="37"/>
  <c r="BF30" i="37"/>
  <c r="BG30" i="37"/>
  <c r="BH30" i="37"/>
  <c r="BI30" i="37"/>
  <c r="BJ30" i="37"/>
  <c r="BF31" i="37"/>
  <c r="BF32" i="37"/>
  <c r="AZ30" i="37"/>
  <c r="BA30" i="37"/>
  <c r="BB30" i="37"/>
  <c r="BC30" i="37"/>
  <c r="BD30" i="37"/>
  <c r="AZ31" i="37"/>
  <c r="AZ32" i="37"/>
  <c r="AT30" i="37"/>
  <c r="AU30" i="37"/>
  <c r="AV30" i="37"/>
  <c r="AW30" i="37"/>
  <c r="AX30" i="37"/>
  <c r="AT31" i="37"/>
  <c r="AT32" i="37"/>
  <c r="AN30" i="37"/>
  <c r="AO30" i="37"/>
  <c r="AP30" i="37"/>
  <c r="AQ30" i="37"/>
  <c r="AR30" i="37"/>
  <c r="AN31" i="37"/>
  <c r="AN32" i="37"/>
  <c r="AH30" i="37"/>
  <c r="AI30" i="37"/>
  <c r="AJ30" i="37"/>
  <c r="AK30" i="37"/>
  <c r="AL30" i="37"/>
  <c r="AH31" i="37"/>
  <c r="AH32" i="37"/>
  <c r="AB30" i="37"/>
  <c r="AC30" i="37"/>
  <c r="AD30" i="37"/>
  <c r="AE30" i="37"/>
  <c r="AF30" i="37"/>
  <c r="AB31" i="37"/>
  <c r="AB32" i="37"/>
  <c r="V30" i="37"/>
  <c r="W30" i="37"/>
  <c r="X30" i="37"/>
  <c r="Y30" i="37"/>
  <c r="Z30" i="37"/>
  <c r="V31" i="37"/>
  <c r="V32" i="37"/>
  <c r="P30" i="37"/>
  <c r="Q30" i="37"/>
  <c r="R30" i="37"/>
  <c r="S30" i="37"/>
  <c r="T30" i="37"/>
  <c r="P31" i="37"/>
  <c r="P32" i="37"/>
  <c r="J30" i="37"/>
  <c r="K30" i="37"/>
  <c r="L30" i="37"/>
  <c r="M30" i="37"/>
  <c r="N30" i="37"/>
  <c r="J31" i="37"/>
  <c r="J32" i="37"/>
  <c r="D30" i="37"/>
  <c r="E30" i="37"/>
  <c r="F30" i="37"/>
  <c r="G30" i="37"/>
  <c r="H30" i="37"/>
  <c r="D31" i="37"/>
  <c r="D32" i="37"/>
  <c r="DB20" i="37"/>
  <c r="DC20" i="37"/>
  <c r="DD20" i="37"/>
  <c r="DE20" i="37"/>
  <c r="DF20" i="37"/>
  <c r="DB21" i="37"/>
  <c r="DB22" i="37"/>
  <c r="CV20" i="37"/>
  <c r="CW20" i="37"/>
  <c r="CX20" i="37"/>
  <c r="CY20" i="37"/>
  <c r="CZ20" i="37"/>
  <c r="CV21" i="37"/>
  <c r="CV22" i="37"/>
  <c r="CP20" i="37"/>
  <c r="CQ20" i="37"/>
  <c r="CR20" i="37"/>
  <c r="CS20" i="37"/>
  <c r="CT20" i="37"/>
  <c r="CP21" i="37"/>
  <c r="CP22" i="37"/>
  <c r="CJ20" i="37"/>
  <c r="CK20" i="37"/>
  <c r="CL20" i="37"/>
  <c r="CM20" i="37"/>
  <c r="CN20" i="37"/>
  <c r="CJ21" i="37"/>
  <c r="CJ22" i="37"/>
  <c r="CD20" i="37"/>
  <c r="CE20" i="37"/>
  <c r="CF20" i="37"/>
  <c r="CG20" i="37"/>
  <c r="CH20" i="37"/>
  <c r="CD21" i="37"/>
  <c r="CD22" i="37"/>
  <c r="BX20" i="37"/>
  <c r="BY20" i="37"/>
  <c r="BZ20" i="37"/>
  <c r="CA20" i="37"/>
  <c r="CB20" i="37"/>
  <c r="BX21" i="37"/>
  <c r="BX22" i="37"/>
  <c r="BR20" i="37"/>
  <c r="BS20" i="37"/>
  <c r="BT20" i="37"/>
  <c r="BU20" i="37"/>
  <c r="BV20" i="37"/>
  <c r="BR21" i="37"/>
  <c r="BR22" i="37"/>
  <c r="BL20" i="37"/>
  <c r="BM20" i="37"/>
  <c r="BN20" i="37"/>
  <c r="BO20" i="37"/>
  <c r="BP20" i="37"/>
  <c r="BL21" i="37"/>
  <c r="BL22" i="37"/>
  <c r="BF20" i="37"/>
  <c r="BG20" i="37"/>
  <c r="BH20" i="37"/>
  <c r="BI20" i="37"/>
  <c r="BJ20" i="37"/>
  <c r="BF21" i="37"/>
  <c r="BF22" i="37"/>
  <c r="AZ20" i="37"/>
  <c r="BA20" i="37"/>
  <c r="BB20" i="37"/>
  <c r="BC20" i="37"/>
  <c r="BD20" i="37"/>
  <c r="AZ21" i="37"/>
  <c r="AZ22" i="37"/>
  <c r="AT20" i="37"/>
  <c r="AU20" i="37"/>
  <c r="AV20" i="37"/>
  <c r="AW20" i="37"/>
  <c r="AX20" i="37"/>
  <c r="AT21" i="37"/>
  <c r="AT22" i="37"/>
  <c r="AN20" i="37"/>
  <c r="AO20" i="37"/>
  <c r="AP20" i="37"/>
  <c r="AQ20" i="37"/>
  <c r="AR20" i="37"/>
  <c r="AN21" i="37"/>
  <c r="AN22" i="37"/>
  <c r="AH20" i="37"/>
  <c r="AI20" i="37"/>
  <c r="AJ20" i="37"/>
  <c r="AK20" i="37"/>
  <c r="AL20" i="37"/>
  <c r="AH21" i="37"/>
  <c r="AH22" i="37"/>
  <c r="AB20" i="37"/>
  <c r="AC20" i="37"/>
  <c r="AD20" i="37"/>
  <c r="AE20" i="37"/>
  <c r="AF20" i="37"/>
  <c r="AB21" i="37"/>
  <c r="AB22" i="37"/>
  <c r="V20" i="37"/>
  <c r="W20" i="37"/>
  <c r="X20" i="37"/>
  <c r="Y20" i="37"/>
  <c r="Z20" i="37"/>
  <c r="V21" i="37"/>
  <c r="V22" i="37"/>
  <c r="P20" i="37"/>
  <c r="Q20" i="37"/>
  <c r="R20" i="37"/>
  <c r="S20" i="37"/>
  <c r="T20" i="37"/>
  <c r="P21" i="37"/>
  <c r="P22" i="37"/>
  <c r="J20" i="37"/>
  <c r="K20" i="37"/>
  <c r="L20" i="37"/>
  <c r="M20" i="37"/>
  <c r="N20" i="37"/>
  <c r="J21" i="37"/>
  <c r="J22" i="37"/>
  <c r="D20" i="37"/>
  <c r="E20" i="37"/>
  <c r="F20" i="37"/>
  <c r="G20" i="37"/>
  <c r="H20" i="37"/>
  <c r="D21" i="37"/>
  <c r="D22" i="37"/>
</calcChain>
</file>

<file path=xl/sharedStrings.xml><?xml version="1.0" encoding="utf-8"?>
<sst xmlns="http://schemas.openxmlformats.org/spreadsheetml/2006/main" count="893" uniqueCount="455">
  <si>
    <t>HERRAMIENTA DE APOYO DE POLÍTICAS PEI: INSTRUCCIONES</t>
  </si>
  <si>
    <t>RAZÓN DE LA HERRAMIENTA</t>
  </si>
  <si>
    <t>OBJETIVOS DE LA HERRAMIENTA</t>
  </si>
  <si>
    <t>El objetivo de esta herramienta es ayudar a las agencias internacionales de desarrollo (por ejemplo, la ONUDI) y sus socios nacionales a proporcionar asistencia técnica a los responsables de la formulación de políticas en materia de planificación y desarrollo de políticas de PEI. Se puede utilizar como una herramienta práctica para informar y guiar al equipo del proyecto a lo largo de las diferentes etapas del proceso de desarrollo de políticas en relación con los Parques eco Industriales (por ejemplo, desde la visión de alto nivel hasta la implementación, como se presenta en el menú principal de esta herramienta) .</t>
  </si>
  <si>
    <t>PASOS E INSTRUCCIONES</t>
  </si>
  <si>
    <t xml:space="preserve">La herramienta está diseñada para ser utilizada por agencias de desarrollo internacionales (por ejemplo, consultores de ONUDI) y proveedores de servicios (por ejemplo, CNPML que trabajan en proyectos del PEI o están involucrados en el desarrollo de políticas y procesos de implementación relacionados con PEI.
 La herramienta está organizada en diferentes módulos que representan las múltiples etapas del desarrollo de políticas. La aplicabilidad de los diferentes módulos dependerá del alcance específico del trabajo de políticas en los proyectos del PEI. A través del menú principal, puede navegar fácilmente a los módulos de su interés específico. Los módulos están diseñados para explicarse por sí mismos y cuando sea necesario, se incluyen instrucciones adicionales en cada módulo sobre cómo completar la evaluación.
</t>
  </si>
  <si>
    <t>MÓDULOS EN LA HERRAMIENTA</t>
  </si>
  <si>
    <t>INSTRUCCIONES DETALLADAS</t>
  </si>
  <si>
    <t>APROXIMADO TIEMPO DE COMPLETAR</t>
  </si>
  <si>
    <t>MÓDULO 1</t>
  </si>
  <si>
    <t>Este módulo (hoja de trabajo "1. Analizar partes interesadas") evalúa a las partes interesadas sobre su idoneidad para participar en el proceso de políticas de PEI.
El módulo incluye una plantilla para evaluar a las partes interesadas sobre su poder e intereses influyentes. La plantilla debe completarse para cada parte interesada relevante, incluidas las agencias gubernamentales relevantes, el sector privado y las ONG.
Completando el análisis dará resultado una calificación cualitativa general para la capacidad de influencia e interés de cada parte interesada. Estas calificaciones pueden insertarse manualmente en una matriz para el esquema de partes interesadas, que se incluye en la misma hoja de trabajo, debajo de la plantilla de análisis.</t>
  </si>
  <si>
    <t>Inversíon de tiempo es sujeto a nivel de detalles deseadas</t>
  </si>
  <si>
    <t>Análisis
sencillo</t>
  </si>
  <si>
    <t xml:space="preserve"> Análisis
minucioso</t>
  </si>
  <si>
    <t>Analizar partes interesadas</t>
  </si>
  <si>
    <t>Experto / consultor</t>
  </si>
  <si>
    <t>Agencias gubernamentales</t>
  </si>
  <si>
    <t>Lugar donde se puede emprender el trabajo</t>
  </si>
  <si>
    <t>Se puede realizar en la oficina de un experto / agencia de desarrollo. Se pueden requerir visitas a oficinas gubernamentales.</t>
  </si>
  <si>
    <t>MÓDULO 2</t>
  </si>
  <si>
    <t>Este módulo (hoja de trabajo "2. Desarrollar visión-meta política") ayuda a definir una visión / meta política para el desarrollo de parques eco industriales en un país.
Se recomienda que, al comienzo del proceso de intervención de políticas, se defina una visión a largo plazo fácil de comunicar para el desarrollo y la implementación del PEI. La utilización de una metodología de "Teoría del Cambio" ayudará a organizar ideas sobre qué cambio es deseable y también posible. La Teoría del Cambio ilustra cómo las intervenciones de políticas tienen la intención de lograr los resultados deseados al revisar los desafíos subyacentes y las vías causales (por ejemplo, procesos a través de los cuales se lleva a la práctica un resultado). Es de vital importancia desarrollar la Teoría del Cambio en consulta con todas las partes interesadas relevantes.
El módulo incluye una plantilla detallada para desarrollar una visión y un objetivo de política nacional para los PEI a través de un enfoque paso a paso basado en la Teoría de Cambio simplificada. Cada paso está claramente definido en el módulo, incluidas las instrucciones específicas para cada paso.</t>
  </si>
  <si>
    <t>Desarrollar una visión / meta política</t>
  </si>
  <si>
    <t>Se puede realizar en la oficina de un experto / agencia de desarrollo. Se recomienda enfáticamente completar el módulo en el taller con agencias gubernamentales relevantes.</t>
  </si>
  <si>
    <t>MÓDULO 3</t>
  </si>
  <si>
    <t>Este módulo (hoja de trabajo "3. Revisar las políticas existentes") crea una visión general de las políticas existentes y las estructuras de gobernanza relevantes para los PEI en el país y el potencial para integrar el concepto de PEI en las políticas existentes.
 El módulo proporciona una autoevaluación de "análisis rápido" para revisar las políticas existentes basadas en un conjunto de preguntas cualitativas y respuestas de opción múltiple, organizadas por tema (por ejemplo, alineación con el contexto nacional, dominios e instrumentos de políticas, vías e integración de políticas, implementación de políticas).</t>
  </si>
  <si>
    <t>Revisar las políticas existentes</t>
  </si>
  <si>
    <t>MÓDULO 4</t>
  </si>
  <si>
    <t>Time investment is subject to desired level of detail</t>
  </si>
  <si>
    <t>Priorizar intervenciones políticas</t>
  </si>
  <si>
    <t>MÓDULO 5</t>
  </si>
  <si>
    <t>Este módulo (hoja de trabajo "5. Visión general de los instrumentos de política") presenta una visión general comparativa de los instrumentos de política relacionados con el PEI, incluidos ejemplos prácticos internacionales. El módulo ayuda a seleccionar los instrumentos de política adecuados para las políticas relacionadas con el PEI. El módulo no incluye característica de interacción, sino que busca informar al usuario sobre los instrumentos de política disponibles. 
Es importante tener los siguientes aspectos claves a seleccionar los instrumentos de política y, por lo tanto, se incluyen en la revisión comparativa de este módulo:
 • Al identificar los instrumentos de política clave, los encargados de formular políticas deben evaluar sus impactos.
 • La selección de los instrumentos de política debe considerarse cuidadosamente para identificar las opciones que mejor se adaptan al nivel de industrialización, las necesidades ambientales y socioeconómicas del país.
 • PyME a menudo representan una parte importante de las industrias en la mayoría de los parques industriales, por lo que un marco de políticas coherentes para las PyME es esencial para formular intervenciones de políticas de PEI inclusivas.</t>
  </si>
  <si>
    <t>Resumen de instrumentos de política</t>
  </si>
  <si>
    <t>MÓDULO 6</t>
  </si>
  <si>
    <t>Este módulo (hoja de trabajo "6. Planificación de acciones políticas de PEI") ayuda a las agencias internacionales de desarrollo (por ejemplo, ONUDI) y sus proveedores de servicios nacionales a determinar sus acciones de apoyo a las políticas. Si se desea, la planificación de la acción puede extenderse a las agencias gubernamentales nacionales, aunque es probable que apliquen sus propios procedimientos de planificación y monitoreo de la acción. 
El módulo incluye una plantilla detallada para la planificación de la acción política. Cada paso de la plantilla de planificación de acciones está claramente definido en el módulo, incluidas las instrucciones específicas para cada paso y ejemplos ilustrativos sobre cómo completar la plantilla.
Reconociendo que las agencias de desarrollo pueden tener sistemas ya implementados para administrar las acciones de su proyecto, se prevé que la plantilla del plan de acción proporcionada en este módulo se adapte a los requisitos específicos de un proyecto PEI. Alternativamente, se utiliza un sistema de planificación de acción del proyecto ya existente.</t>
  </si>
  <si>
    <t>EJEMPLO DE APLICACIÓN PRÁCTICA</t>
  </si>
  <si>
    <t>Fase preparatoria del Programa PEI Global en Colombia (GEIPP, 2019)</t>
  </si>
  <si>
    <t>Lecciones aprendidas de la aplicación de la herramienta</t>
  </si>
  <si>
    <t>El apoyo de políticas de PEI se utilizó durante la fase preparatoria del programa global de PEI en Colombia. La herramienta apoyó el mapeo de las partes interesadas y la revisión sistemática de las políticas y estrategias gubernamentales existentes en Colombia relacionadas con los temas multidisciplinarios del concepto PEI (por ejemplo, productividad industrial, crecimiento verde, economía circular, producción sostenible, gestión de residuos sólidos, eficiencia del agua y la energía ) Los resultados de la aplicación de la herramienta se resumieron en un mapeo de partes interesadas y un informe de análisis de políticas que se utilizó como material de referencia para abarcar la fase de implementación del GEIPP en Colombia. La herramienta de apoyo de políticas de PEI también se utilizó como material de capacitación para el equipo nacional del proyecto.</t>
  </si>
  <si>
    <t>• Las políticas se deben priorizar, idealmente basadas en el impacto sistemático, en el lugar de atención a una larga lista de deseos. Siempre que sea posible, es importante intentar generar "victorias rápidas" para alentar el apoyo continuo al proceso de políticas.
• Para resolver el éxito de las políticas industriales sostenibles, es vital comprender y abordar continuamente sus riesgos, costos y beneficios. 
• Parece haber un caso para aumentar los esfuerzos en la integración e implementación de PEI a través de políticas, regulaciones y hojas de ruta que ya cuentan con el apoyo de los ministerios relevantes e influyentes (por ejemplo, la Estrategia Nacional de Economía Circular en Colombia). Esto es preferible a desarrollar nuevos documentos de política y hojas de ruta principalmente a través de un ministerio.</t>
  </si>
  <si>
    <t>OTRAS LECTURAS</t>
  </si>
  <si>
    <t>La implementación de los Parques eco Industriales</t>
  </si>
  <si>
    <t>Manual for UNIDO Toolbox on Eco-Industrial Parks</t>
  </si>
  <si>
    <t>An International Framework for Eco-Industrial Parks</t>
  </si>
  <si>
    <t xml:space="preserve">A Practitioner's Handbook For Eco-Industrial Parks </t>
  </si>
  <si>
    <t>Implementation Handbook and Toolbox for EIPs</t>
  </si>
  <si>
    <t>(ONUDI, 2019)</t>
  </si>
  <si>
    <t>(ONUDI, Grupo del Banco Mundial, GIZ, 2017)</t>
  </si>
  <si>
    <t>(ONUDI, Grupo del Banco Mundial, GIZ y MOTIE 2018)</t>
  </si>
  <si>
    <t>(ONUDI, 2017)</t>
  </si>
  <si>
    <t>LISTA DE ACRÓMINOS</t>
  </si>
  <si>
    <r>
      <rPr>
        <sz val="11"/>
        <color theme="1"/>
        <rFont val="Calibri"/>
        <charset val="134"/>
        <scheme val="minor"/>
      </rPr>
      <t>CO</t>
    </r>
    <r>
      <rPr>
        <vertAlign val="subscript"/>
        <sz val="11"/>
        <color theme="1"/>
        <rFont val="Calibri"/>
        <charset val="134"/>
        <scheme val="minor"/>
      </rPr>
      <t>2</t>
    </r>
  </si>
  <si>
    <t>Dióxido de carbono</t>
  </si>
  <si>
    <t>PEI</t>
  </si>
  <si>
    <t>Parques Eco Industriales</t>
  </si>
  <si>
    <t>GEI</t>
  </si>
  <si>
    <t>Gases causantes del efecto invernadero</t>
  </si>
  <si>
    <t>GIZ</t>
  </si>
  <si>
    <t>Agencia Alemana de Cooperación Técnica</t>
  </si>
  <si>
    <t>ONG</t>
  </si>
  <si>
    <t>Organización No Gubernamental</t>
  </si>
  <si>
    <t>PAGE</t>
  </si>
  <si>
    <t>Alianza para la Acción sobre Economía Verde</t>
  </si>
  <si>
    <t>PML</t>
  </si>
  <si>
    <t>Producción más Limpia</t>
  </si>
  <si>
    <t>PyME</t>
  </si>
  <si>
    <t>Pequeñas y medianas empresas (&lt;250 empleados)</t>
  </si>
  <si>
    <t>ONUDI</t>
  </si>
  <si>
    <t>Organización de las Naciones Unidas para el Desarrollo Industrial</t>
  </si>
  <si>
    <t>GBM</t>
  </si>
  <si>
    <t>Grupo del Banco Mundial</t>
  </si>
  <si>
    <t>QUEJAS O SUGERENCIAS</t>
  </si>
  <si>
    <t>Para preguntas, comentarios o solictudes de información, envíe un correo electrónico a:</t>
  </si>
  <si>
    <r>
      <rPr>
        <b/>
        <sz val="14"/>
        <color rgb="FF81BD37"/>
        <rFont val="Calibri"/>
        <charset val="134"/>
        <scheme val="minor"/>
      </rPr>
      <t xml:space="preserve">Versión de herramienta: </t>
    </r>
    <r>
      <rPr>
        <sz val="11"/>
        <rFont val="Calibri"/>
        <charset val="134"/>
        <scheme val="minor"/>
      </rPr>
      <t>V2, abril de 2019</t>
    </r>
  </si>
  <si>
    <r>
      <rPr>
        <b/>
        <sz val="14"/>
        <color rgb="FF81BD37"/>
        <rFont val="Calibri"/>
        <charset val="134"/>
        <scheme val="minor"/>
      </rPr>
      <t>Descargo de responsabilidad:</t>
    </r>
    <r>
      <rPr>
        <b/>
        <sz val="14"/>
        <color rgb="FF7D508C"/>
        <rFont val="Calibri"/>
        <charset val="134"/>
        <scheme val="minor"/>
      </rPr>
      <t xml:space="preserve"> </t>
    </r>
    <r>
      <rPr>
        <sz val="11"/>
        <color theme="1"/>
        <rFont val="Calibri"/>
        <charset val="134"/>
        <scheme val="minor"/>
      </rPr>
      <t>ONUDI no se hace responsable de la aplicación de esta herramienta y sus resultados. La responsabilidad exclusiva de la aplicación de la herramienta recae en el usuario de la herramienta.</t>
    </r>
  </si>
  <si>
    <t>Herramienta de apoyo de políticas PEI de la ONUDI (V2)</t>
  </si>
  <si>
    <t>MENÚ PRINCIPAL</t>
  </si>
  <si>
    <t>Definiciones</t>
  </si>
  <si>
    <t>Intervención política:</t>
  </si>
  <si>
    <t>Actividad de formulación de políticas o modificación de políticas realizada por una nación / estado, u otra jurisdicción geopolítica de menor o mayor naturaleza, para dirigir / manipular una economía, sociedad y / o medio ambiente.</t>
  </si>
  <si>
    <t>Dominio de política:</t>
  </si>
  <si>
    <t>Amplias áreas de políticas en las que el gobierno puede intervenir o influir en el cambio (por ejemplo, industria y sector privado, comercio y finanzas, medio ambiente, innovación y tecnología, infraestructura, salud, empleo).</t>
  </si>
  <si>
    <t>Instrumento de política:</t>
  </si>
  <si>
    <t>Medios prácticos para implementar políticas; las herramientas que crean cambios y logran las metas / objetivos de una política. Incluyen diferentes tipos (por ejemplo, instrumentos regulatorios, económicos, basados en información y voluntarios).</t>
  </si>
  <si>
    <t>Vía política:</t>
  </si>
  <si>
    <t>Argumento sobre cómo las intervenciones políticas seleccionadas y sus respectivos instrumentos de política se ponen en práctica y se implementan.</t>
  </si>
  <si>
    <t>ANALICE DE LOS GRUPOS DE INTERÉS EN EL PAÍS</t>
  </si>
  <si>
    <t>Nombre de organización:</t>
  </si>
  <si>
    <t>Nombre de la organización</t>
  </si>
  <si>
    <t xml:space="preserve"> Nombres específicos de partes interesadas:</t>
  </si>
  <si>
    <t>Si es posible, nombra la persona específica</t>
  </si>
  <si>
    <t>Tipo de parte interesada:</t>
  </si>
  <si>
    <t>Seleccione</t>
  </si>
  <si>
    <t>Comentario:</t>
  </si>
  <si>
    <t xml:space="preserve"> Insertar comentario (si es necesario)</t>
  </si>
  <si>
    <t>Ratings need validation from industrial parks</t>
  </si>
  <si>
    <t>Criterios</t>
  </si>
  <si>
    <t>Análisis de las partes interesadas enumeradas anteriormente
 (Marque solo una celda con "X")</t>
  </si>
  <si>
    <t>Habilidades de influencia de los interesados</t>
  </si>
  <si>
    <t>+ +</t>
  </si>
  <si>
    <t>+</t>
  </si>
  <si>
    <t>Neutral</t>
  </si>
  <si>
    <t>-</t>
  </si>
  <si>
    <t>- -</t>
  </si>
  <si>
    <t>La parte interesada comprende la importancia de la autoorganización de los parques industriales (es decir, los parques industriales serán dirigidos por la administración del parque con un mandato claro y en estrecha colaboración con las compañías de parques).</t>
  </si>
  <si>
    <t>¿La parte interesada puede contribuir o influir en la aplicación de las regulaciones e incentivos vigentes relacionados con los parques (eco) industriales?</t>
  </si>
  <si>
    <t>Las partes interesadas pueden influir en las estructuras de información y monitoreo necesarias para los parques eco industriales.</t>
  </si>
  <si>
    <t>Las partes interesadas pueden influir en los factores institucionales y políticos que limitan el desarrollo y la implementación de parques ecoindustriales (por ejemplo, la eliminación gradual de los esquemas de incentivos contraproducentes, como los descuentos por combustibles fósiles).</t>
  </si>
  <si>
    <t>Cuenta</t>
  </si>
  <si>
    <t>Puntuación por recuentos totales</t>
  </si>
  <si>
    <t>Puntuación por capacidad de influencia (entrada para la matriz de partes interesadas a continuación)</t>
  </si>
  <si>
    <t>Intereses organizacionales y motivacionales</t>
  </si>
  <si>
    <t>La parte interesada está interesada en los conceptos, oportunidades y beneficios de PEI.</t>
  </si>
  <si>
    <t>Las partes interesadas están abiertas a nuevas ideas y ajustan su organización a los nuevos desafíos y oportunidades en relación con los parques eco industriales.</t>
  </si>
  <si>
    <t>Puntuación para el interés de las partes interesadas (entrada para la matriz de partes interesadas a continuación)</t>
  </si>
  <si>
    <t xml:space="preserve"> </t>
  </si>
  <si>
    <t>MATRIZ PARA EL MAPEO DE LOS GRUPOS DE INTERÉS</t>
  </si>
  <si>
    <t>Nivel de interes</t>
  </si>
  <si>
    <t>Muy Alto</t>
  </si>
  <si>
    <t xml:space="preserve">Insertar nombre del interesado
- 
- 
- 
- 
- 
- 
</t>
  </si>
  <si>
    <t>Alto</t>
  </si>
  <si>
    <t>Medio</t>
  </si>
  <si>
    <t>Bajo</t>
  </si>
  <si>
    <t>Habilidad para influir</t>
  </si>
  <si>
    <r>
      <rPr>
        <b/>
        <sz val="17"/>
        <color theme="0"/>
        <rFont val="Arial"/>
        <charset val="134"/>
      </rPr>
      <t xml:space="preserve">DESARROLLAR VISIÓN/META DE POLÍTICAS PARA PARQUES ECO INDUSTRIALES                        </t>
    </r>
    <r>
      <rPr>
        <b/>
        <sz val="18"/>
        <color theme="0"/>
        <rFont val="Arial"/>
        <charset val="134"/>
      </rPr>
      <t xml:space="preserve">         </t>
    </r>
  </si>
  <si>
    <t>Plantilla para desarrollar una visión y un objetivo de política nacional para los PEI a través de una Teoría de Cambio simplificada:</t>
  </si>
  <si>
    <t>Paso 1</t>
  </si>
  <si>
    <t>Paso 2</t>
  </si>
  <si>
    <t>Paso 3</t>
  </si>
  <si>
    <t>Paso 4</t>
  </si>
  <si>
    <t>Paso 5</t>
  </si>
  <si>
    <t>¿Cuáles son los desafíos subyacentes en relación con los parques industriales y el desarrollo industrial sostenible en el país?</t>
  </si>
  <si>
    <t>¿Qué (tipo de) acciones son necesarias para permitir un cambio positivo a través de PEI?</t>
  </si>
  <si>
    <t>Impactos y beneficios específicos a través del desarrollo y la implementación de PEI</t>
  </si>
  <si>
    <t>¿Cuál es la visión / meta a largo plazo para los PEIs en el país?</t>
  </si>
  <si>
    <t>Desafíos económicos</t>
  </si>
  <si>
    <t>Partes interesadas ​​del sector público</t>
  </si>
  <si>
    <t>Acciones del sector público</t>
  </si>
  <si>
    <t>Impactos economicos</t>
  </si>
  <si>
    <t>a) Elementos reflejado por la visión / meta</t>
  </si>
  <si>
    <t>Enumerar los desafíos económicos (por ejemplo, falta de inversión extranjera en el país)</t>
  </si>
  <si>
    <t>Enumerar las principales partes interesadas del sector público (por ejemplo, Ministerio de Industria, Ministerio de Medio Ambiente)</t>
  </si>
  <si>
    <t>Describa el tipo de acciones requeridas (p. ej., desarrollo del programa nacional de PEI apoyado por un grupo de trabajo intergubernamental)</t>
  </si>
  <si>
    <t>Enumerar los impactos económicos específicos (por ejemplo, aumentar la inversión extranjera a través de parques eco industriales bien planificados y desarrollados)</t>
  </si>
  <si>
    <t>Enumere los elementos clave que deben incorporarse en la visión de política sobre EIP, teniendo en cuenta los pasos 1 a 4 de la izquierda.</t>
  </si>
  <si>
    <t>Desafíos ambientales</t>
  </si>
  <si>
    <t>Partes Interesadas ​​del sector privado</t>
  </si>
  <si>
    <t>Acciones del sector privado</t>
  </si>
  <si>
    <t>Impactos ambientales</t>
  </si>
  <si>
    <t>Enumerar los desafíos ambientales (por ejemplo, contaminación significativa del agua de las industrias)</t>
  </si>
  <si>
    <t>Enumere las partes interesadas clave del sector privado (p. ej., asociaciones empresariales para sectores industriales importantes en el país)</t>
  </si>
  <si>
    <t>Describa el tipo de acciones requeridas (por ejemplo, inversión en tecnologías verdes y aplicación de estrategias RCEP)</t>
  </si>
  <si>
    <t>Enumerar los impactos ambientales específicos (por ejemplo, minimizar los riesgos e impactos ambientales a través de parques eco industriales)</t>
  </si>
  <si>
    <t>Desafíos sociales</t>
  </si>
  <si>
    <t>Partes interesadas ​​de la sociedad civil</t>
  </si>
  <si>
    <t>Acciones de la sociedad civil</t>
  </si>
  <si>
    <t>Impactos sociales</t>
  </si>
  <si>
    <t>b) (Bosquejo) Visión / meta para la discusión de los interesados</t>
  </si>
  <si>
    <t>Enumerar los desafíos sociales (por ejemplo, alto desempleo en las comunidades locales)</t>
  </si>
  <si>
    <t>Enumerar organizaciones clave de la sociedad civil (por ejemplo, grupos comunitarios locales)</t>
  </si>
  <si>
    <t>Describa el tipo de acciones requeridas (por ejemplo, participación activa en el grupo de trabajo PEI)</t>
  </si>
  <si>
    <t>Enumerar los impactos sociales específicos (por ejemplo, aumentar el empleo en regiones seleccionadas del país)</t>
  </si>
  <si>
    <t>Formular (bosquejo) visión / meta para la discusión y el respaldo de las partes interesadas, basándose en los elementos clave enumerados anteriormente y teniendo en cuenta los criterios a continuación.</t>
  </si>
  <si>
    <t>Other desafíos</t>
  </si>
  <si>
    <t>Otros partes interesados</t>
  </si>
  <si>
    <t>Otros acciones</t>
  </si>
  <si>
    <t>Otros impactos</t>
  </si>
  <si>
    <t>Enumere otros desafíos (por ejemplo, falta de tierras e infraestructuras adecuadas para apoyar el desarrollo industrial en el país)</t>
  </si>
  <si>
    <t>Enumerar otras organizaciones clave (por ejemplo, organizaciones internacionales de desarrollo como la ONUDI)</t>
  </si>
  <si>
    <t>Describa el tipo de acciones requeridas (por ejemplo, ONUDI para llevar los aprendizajes internacionales de PEI al país)</t>
  </si>
  <si>
    <t>Enumerar otros impactos específicos (por ejemplo, aumentar el acceso y la confiabilidad de los servicios públicos y las infraestructuras)</t>
  </si>
  <si>
    <t>Suposiciones y justificaciones</t>
  </si>
  <si>
    <t xml:space="preserve"> Suposiciones y justificaciones</t>
  </si>
  <si>
    <t>Criterios para visión/meta de políticas para el desarrollo del PEI:</t>
  </si>
  <si>
    <t>Enumere los supuestos clave y cualquier justificación para el paso 1 (los supuestos pueden ser para todos los impactos o impactos específicos enumerados anteriormente)</t>
  </si>
  <si>
    <t>Enumere los supuestos clave y cualquier justificación para el paso 2 (los supuestos pueden ser para todos los impactos o impactos específicos enumerados anteriormente)</t>
  </si>
  <si>
    <t>Enumere los supuestos clave y cualquier justificación para el paso 3 (los supuestos pueden ser para todos los impactos o impactos específicos enumerados anteriormente)</t>
  </si>
  <si>
    <t>Enumere los supuestos clave y cualquier justificación para el paso 4 (los supuestos pueden ser para todos los impactos o impactos específicos enumerados anteriormente)</t>
  </si>
  <si>
    <t>Participación de las partes interesadas en el desarrollo de la visión y Teoría del Cambio</t>
  </si>
  <si>
    <t>La visión definida debe comunicarse fácilmente</t>
  </si>
  <si>
    <t>Lo suficientemente fuerte para proporcionar una dirección general, pero también lo suficientemente flexible para adaptarse a los cambios en el desarrollo.</t>
  </si>
  <si>
    <t>Proporcionar la base para medidas y estrategias políticas a corto plazo.</t>
  </si>
  <si>
    <t>Incluya evidencia de por qué se necesita la visión / meta.</t>
  </si>
  <si>
    <t>Personalizado según el nivel de intervención política (p. ej., país, región específica o un parque industrial)</t>
  </si>
  <si>
    <t>Relevante para los aspectos económicos, ambientales y sociales de los parques (eco) industriales</t>
  </si>
  <si>
    <t>Evite de generar expectativas falsas y la influencia indebida de los intereses creados.</t>
  </si>
  <si>
    <t>Apoyado por un funcionario gubernamental influyente que puede reunir a las partes interesadas relevantes hacia políticas sólidas y bien planificadas.</t>
  </si>
  <si>
    <r>
      <rPr>
        <b/>
        <sz val="11"/>
        <color rgb="FF81BD37"/>
        <rFont val="Calibri"/>
        <charset val="134"/>
        <scheme val="minor"/>
      </rPr>
      <t>Objetivo:</t>
    </r>
    <r>
      <rPr>
        <sz val="11"/>
        <rFont val="Calibri"/>
        <charset val="134"/>
        <scheme val="minor"/>
      </rPr>
      <t xml:space="preserve"> Crear una visión general de las políticas existentes y las estructuras de gobernanza relevantes para los PEI en el país y el potencial para integrar el PEI en las políticas / estructuras existentes.</t>
    </r>
  </si>
  <si>
    <t>Autoevaluación de "escaneo rápido"</t>
  </si>
  <si>
    <t>Evaluación realizada por:</t>
  </si>
  <si>
    <t>Insertar nombre y organización</t>
  </si>
  <si>
    <t>Fecha de evaluación:</t>
  </si>
  <si>
    <t>Insertar fecha</t>
  </si>
  <si>
    <t>Nombre las políticas existentes que se han revisado como parte de este escaneo rápido
(Si es necesario, puede insertar filas para agregar más nombres de políticas existentes)</t>
  </si>
  <si>
    <t>A</t>
  </si>
  <si>
    <t>Lista de políticas existentes</t>
  </si>
  <si>
    <t>B</t>
  </si>
  <si>
    <t>C</t>
  </si>
  <si>
    <t>Preguntas</t>
  </si>
  <si>
    <t>EVALUACIÓN DE ESCANEO RÁPIDO (Marque con A, B, C)</t>
  </si>
  <si>
    <t>Referencias y comentarios
Columna importante para proporcionar explicación
para la evaluación</t>
  </si>
  <si>
    <t>Determinado 
no</t>
  </si>
  <si>
    <t>Probable
No</t>
  </si>
  <si>
    <t>Indeciso / variable</t>
  </si>
  <si>
    <t>Probable
si</t>
  </si>
  <si>
    <t>Determinado
si</t>
  </si>
  <si>
    <t>No aplica
o desconocido</t>
  </si>
  <si>
    <t>Visión de alto nivel y alineación con el contexto nacional.</t>
  </si>
  <si>
    <t>¿Las políticas existentes tienen un compromiso de alto nivel y largo plazo por parte de las agencias gubernamentales relevantes?</t>
  </si>
  <si>
    <t>¿Las políticas existentes cuentan con el apoyo del sector privado?</t>
  </si>
  <si>
    <t>¿Las políticas existentes aplican enfoques de múltiples partes interesadas y colaboración entre agencias dentro del gobierno, el sector privado y los grupos de la sociedad civil?</t>
  </si>
  <si>
    <t>¿Es una visión u objetivo a largo plazo fácil de entender para el desarrollo y la implementación del PEI definido en las políticas existentes o como parte de las perspectivas nacionales?</t>
  </si>
  <si>
    <t>¿Es la visión de las políticas existentes relacionadas con el PEI lo suficientemente fuerte para proporcionar una dirección general, pero también flexibilidad para ajustarse a los hallazgos o desarrollos clave identificados en una etapa posterior (por ejemplo, aumentar el número de parques eco industriales en el país por un factor de X dentro de los próximos 10 años)</t>
  </si>
  <si>
    <t>¿Existe un análisis detallado de las políticas existentes ya emprendidas y disponibles, incluida una revisión de los instrumentos de políticas que ya están vigentes (por ejemplo, normas, reglamentos, asociaciones voluntarias basadas en el sector y programas existentes, instrumentos financieros)?</t>
  </si>
  <si>
    <t>¿Se dispone de información básica y datos de referencia de las prácticas existentes de parques industriales en el país?</t>
  </si>
  <si>
    <t>Priorizar áreas de intervención de políticas</t>
  </si>
  <si>
    <t>¿Las políticas existentes priorizan las intervenciones para parques eco industriales?</t>
  </si>
  <si>
    <t>¿Las políticas industriales y los que son relacionadas a PEI centradas en el sector reflejan a las existentes y potenciales del país (o su ventaja comparativa latente)?</t>
  </si>
  <si>
    <t>¿Las políticas existentes relacionadas con el PEI siguen las tendencias del mercado?</t>
  </si>
  <si>
    <t>Dominios de políticas e instrumentos</t>
  </si>
  <si>
    <t>¿Los instrumentos de política seleccionados en las políticas existentes son adecuados para el nivel de industrialización del país, las necesidades ambientales y socioeconómicas (por ejemplo, instrumentos informativos adaptados al tipo y tamaño de los parques industriales en el país, incentivos financieros para tecnologías verdes relevantes para los sectores industriales existentes)?</t>
  </si>
  <si>
    <t>¿Las políticas existentes relacionadas con el PEI incluyen una estrategia coherente para acomodar las necesidades, oportunidades y desafíos asociados con las pequeñas y medianas empresas (PyME)?</t>
  </si>
  <si>
    <t>¿Las políticas existentes relacionadas con el PEI tienen en cuenta la capacidad del país para monitorear y hacer cumplir el cumplimiento cuando sea necesario?</t>
  </si>
  <si>
    <t>¿La implementación de políticas relacionadas con PEI sigue un diseño apropiado de vías de políticas?</t>
  </si>
  <si>
    <t>Vías de política e integración</t>
  </si>
  <si>
    <t>En lugar de intervenciones políticas independientes, ¿hay alguna política relacionada con el PEI ya integrada entre diferentes ministerios (por ejemplo, industria, medio ambiente, planificación, finanzas) y otras políticas / instrumentos existentes en el país?</t>
  </si>
  <si>
    <t>¿Las políticas existentes abordan los riesgos y beneficios económicos, ambientales y sociales de los parques industriales (por ejemplo, por medio de evaluaciones del impacto para parques industriales)?</t>
  </si>
  <si>
    <t>¿Las vías de implementación de las políticas existentes consideran la necesidad de eliminar gradualmente las políticas industriales preexistentes y proporcionar tiempo para que las personas e industrias afectadas se ajusten?</t>
  </si>
  <si>
    <t>En las políticas existentes, ¿se evalúan los dominios de políticas, los instrumentos y sus vías para detectar posibles impactos negativos a corto, mediano y largo plazo (por ejemplo, mediante la evaluación de impacto)?</t>
  </si>
  <si>
    <t>Implementación de políticas</t>
  </si>
  <si>
    <r>
      <rPr>
        <sz val="11"/>
        <rFont val="Calibri"/>
        <charset val="134"/>
        <scheme val="minor"/>
      </rPr>
      <t>¿Existe evidencia de que la implementación de las políticas existentes están ocurriendo a través de agentes de cambio</t>
    </r>
    <r>
      <rPr>
        <vertAlign val="superscript"/>
        <sz val="11"/>
        <rFont val="Calibri"/>
        <charset val="134"/>
        <scheme val="minor"/>
      </rPr>
      <t>1</t>
    </r>
    <r>
      <rPr>
        <sz val="11"/>
        <rFont val="Calibri"/>
        <charset val="134"/>
        <scheme val="minor"/>
      </rPr>
      <t xml:space="preserve"> en ministerios influyentes e instituciones regionales?</t>
    </r>
  </si>
  <si>
    <t>Para facilitar una implementación efectiva, ¿las políticas existentes relacionadas con el PEI abordan las actividades de aplicación?</t>
  </si>
  <si>
    <t>¿Los instrumentos voluntarios (por ejemplo, premios ecológicos, hojas de ruta, etiquetas ecológico), si están presentes en las políticas existentes, están respaldados con un marco legislativo funcional?</t>
  </si>
  <si>
    <t>¿La implementación de políticas existentes relacionadas con el PEI está respaldada por un monitoreo regular a través de indicadores de desempeño, revisiones periódicas y un sistema de acciones correctivas por parte de los interesados ​​relevantes?</t>
  </si>
  <si>
    <t>¿La implementación de políticas existentes está respaldada por una planificación de acción concreta, que incluye responsabilidades, cronograma y recursos financieros / humanos?</t>
  </si>
  <si>
    <r>
      <rPr>
        <vertAlign val="superscript"/>
        <sz val="11"/>
        <color theme="1"/>
        <rFont val="Calibri"/>
        <charset val="134"/>
        <scheme val="minor"/>
      </rPr>
      <t>1</t>
    </r>
    <r>
      <rPr>
        <sz val="11"/>
        <color theme="1"/>
        <rFont val="Calibri"/>
        <charset val="134"/>
        <scheme val="minor"/>
      </rPr>
      <t xml:space="preserve"> Nota: Un agente de cambio es una persona que facilita procesos de transformación positivos y efectivos dentro de las organizaciones a través de su profesionalismo, compromisos personales e interacciones interpersonales.</t>
    </r>
  </si>
  <si>
    <t>Tabla de evaluación para el análisis de decisiones de criterios múltiples</t>
  </si>
  <si>
    <t>Tipo de criterio:</t>
  </si>
  <si>
    <t>Seleccione tipo</t>
  </si>
  <si>
    <t>Total ponderado
puntaje de priorización</t>
  </si>
  <si>
    <t>Referencias y comentarios</t>
  </si>
  <si>
    <t>Criterio:</t>
  </si>
  <si>
    <t>Insertar criterio # 1</t>
  </si>
  <si>
    <t>Insertar criterio # 2</t>
  </si>
  <si>
    <t>Insertar criterio # 3</t>
  </si>
  <si>
    <t>Insertar criterio # 4</t>
  </si>
  <si>
    <t>Insertar criterio # 5</t>
  </si>
  <si>
    <t>Insertar criterio # 6</t>
  </si>
  <si>
    <t>Ponderación:</t>
  </si>
  <si>
    <t xml:space="preserve"> Seleccionar ponderación</t>
  </si>
  <si>
    <t>Seleccionar ponderación</t>
  </si>
  <si>
    <t xml:space="preserve"> Puntuación:</t>
  </si>
  <si>
    <t>Puntuación ponderada</t>
  </si>
  <si>
    <t>Nombra la intervención política y / o instrumento político</t>
  </si>
  <si>
    <t>Asignar puntaje</t>
  </si>
  <si>
    <t>Insertar referencias y comentarios</t>
  </si>
  <si>
    <t>Gráfico con resultados del análisis de criterios múltiples</t>
  </si>
  <si>
    <t xml:space="preserve">RESUMEN COMPARATIVO DE INSTRUMENTOS DE POLÍTICAS PARA PARQUES ECO INDUSTRIALES                  </t>
  </si>
  <si>
    <r>
      <rPr>
        <b/>
        <sz val="14"/>
        <color rgb="FF81BD37"/>
        <rFont val="Calibri"/>
        <charset val="134"/>
        <scheme val="minor"/>
      </rPr>
      <t>Objetivo</t>
    </r>
    <r>
      <rPr>
        <b/>
        <sz val="11"/>
        <color rgb="FF81BD37"/>
        <rFont val="Calibri"/>
        <charset val="134"/>
        <scheme val="minor"/>
      </rPr>
      <t xml:space="preserve">: </t>
    </r>
    <r>
      <rPr>
        <sz val="11"/>
        <rFont val="Calibri"/>
        <charset val="134"/>
        <scheme val="minor"/>
      </rPr>
      <t>presentar una visión general de los instrumentos de política relacionados con PEI y ayudar a seleccionar los instrumentos de política más adecuados para las políticas relacionadas con PEI.</t>
    </r>
  </si>
  <si>
    <r>
      <rPr>
        <b/>
        <sz val="14"/>
        <color rgb="FF81BD37"/>
        <rFont val="Calibri"/>
        <charset val="134"/>
        <scheme val="minor"/>
      </rPr>
      <t>¿Qué son los instrumentos de política?</t>
    </r>
    <r>
      <rPr>
        <sz val="11"/>
        <rFont val="Calibri"/>
        <charset val="134"/>
        <scheme val="minor"/>
      </rPr>
      <t xml:space="preserve"> Los instrumentos son los medios prácticos para implementar políticas; Las herramientas que crean el cambio y logran las metas / objetivos de la política. Incluyen varios tipos diferentes, incluidos instrumentos reguladores, instrumentos económicos, acuerdos basados ​​en información y voluntarios. Los instrumentos suelen estar vinculados a una política.</t>
    </r>
  </si>
  <si>
    <t>Aspectos clave a considerar al seleccionar instrumentos de política:</t>
  </si>
  <si>
    <t>• Al identificar los instrumentos de política clave, los responsables de las políticas deben evaluar sus posibles impactos.</t>
  </si>
  <si>
    <t>• La selección de los instrumentos de política debe considerarse cuidadosamente para identificar las opciones que mejor adapten al nivel de industrialización, las necesidades ambientales y socioeconómicas del país.</t>
  </si>
  <si>
    <t>• Las PyME a menudo representan una parte significativa de las industrias en la mayoría de los parques industriales, por lo que un marco de políticas coherentes para las PyME es esencial para formular intervenciones políticas inclusivas de PEI</t>
  </si>
  <si>
    <r>
      <rPr>
        <b/>
        <sz val="11"/>
        <rFont val="Calibri"/>
        <charset val="134"/>
      </rPr>
      <t>Nota importante:</t>
    </r>
    <r>
      <rPr>
        <sz val="11"/>
        <rFont val="Calibri"/>
        <charset val="134"/>
      </rPr>
      <t xml:space="preserve"> esta descripción comparativa es un ejercicio subjetivo. La evaluación puede variar entre países. La lista de instrumentos de política en la tabla a continuación no es exhaustiva, pero presenta las categorías de instrumentos de política que se consideran relevantes en relación con los Parques eco Industriales.</t>
    </r>
  </si>
  <si>
    <t>Más difícil</t>
  </si>
  <si>
    <t>Positivo</t>
  </si>
  <si>
    <t>Ejemplos de instrumentos de política relacionados con los PEI</t>
  </si>
  <si>
    <r>
      <rPr>
        <b/>
        <sz val="12"/>
        <color theme="0"/>
        <rFont val="Calibri"/>
        <charset val="134"/>
        <scheme val="minor"/>
      </rPr>
      <t>Ejemplos internacionales prácticos (haga clic en el ejemplo práctico para abrir el enlace)
Descargo de responsabilidad:</t>
    </r>
    <r>
      <rPr>
        <sz val="12"/>
        <color theme="0"/>
        <rFont val="Calibri"/>
        <charset val="134"/>
        <scheme val="minor"/>
      </rPr>
      <t xml:space="preserve"> la ONUDI no es responsable del contenido de estos enlaces.</t>
    </r>
  </si>
  <si>
    <t>RESUMEN COMPARATIVO E INDICATIVO</t>
  </si>
  <si>
    <t>Flexibilidad para hacer ajustes rápidamente, si / donde sea necesario</t>
  </si>
  <si>
    <t>Capacidad para lograr resultados a corto plazo.</t>
  </si>
  <si>
    <t>Integración con sistemas ya existentes.</t>
  </si>
  <si>
    <t>Nivel de
complejidad</t>
  </si>
  <si>
    <t>Relevancia para las PyME</t>
  </si>
  <si>
    <t>Estrategias temáticas, programas y planes de acción.</t>
  </si>
  <si>
    <t>Política nacional y estrategia dirigida a proporcionar la base general para la acción política en parques eco industriales</t>
  </si>
  <si>
    <t>National System of Industrial Parks in Peru</t>
  </si>
  <si>
    <t>Integración de los temas y temas del parque eco industrial en las políticas y programas gubernamentales existentes.</t>
  </si>
  <si>
    <t>Eco-Town Program in Japan</t>
  </si>
  <si>
    <t>Programa nacional y plan de acción sobre parques eco industriales</t>
  </si>
  <si>
    <t>Eco-Industrial Park Program in South Korea</t>
  </si>
  <si>
    <t>Programa(s) regional o local y plan(es) de acción en parques eco industriales</t>
  </si>
  <si>
    <t>Madison County Council of Government's Eco-Industrial Business Park in Anderson, Indiana (USA)</t>
  </si>
  <si>
    <t>Instrumentos normativos y normas</t>
  </si>
  <si>
    <t>Monitoreo de emisiones y límites para parques industriales (por ejemplo, contaminantes del aire, efluentes, desechos peligrosos)</t>
  </si>
  <si>
    <t>Air quality monitoring for the Kwinana Industrial Area, Australia</t>
  </si>
  <si>
    <t>Marco internacional para parques eco industriales, incluida una comprensión común de lo que implica el PEI y puntos de referencia internacionales</t>
  </si>
  <si>
    <t>UNIDO, WBG, GIZ (2017). International Framework for Eco-Industrial Parks</t>
  </si>
  <si>
    <t>Normas mínimas de producción.</t>
  </si>
  <si>
    <t>Sustainable Textile Production (STeP) by OEKO-TEX®</t>
  </si>
  <si>
    <t>Instrumentos economicos</t>
  </si>
  <si>
    <t>Tasas y cargos para recuperar y compartir los costos de servicios comunes, servicios públicos e infraestructuras.</t>
  </si>
  <si>
    <t>Industrial Infrastructure Cost Sharing Program in Edmonton, Canada</t>
  </si>
  <si>
    <t>Impuestos y exenciones fiscales (por ejemplo, sobre energía, agua, recursos sensibles específicos o escasos)</t>
  </si>
  <si>
    <t>Taxes and incentives for renewable energy - international review study by KPMG</t>
  </si>
  <si>
    <t>Subsidios para el desarrollo de parques eco industriales o la implementación de iniciativas PEI</t>
  </si>
  <si>
    <t>Japan's Eco-Towns and Innovation Clusters: Synergy towards Sustainability</t>
  </si>
  <si>
    <t>Tarifas de alimentación (por ejemplo, tarifas de alimentación para instalaciones de energía renovable)</t>
  </si>
  <si>
    <t>Sistemas de reembolso de depósitos (por ejemplo, para empresas en parques industriales en contenedores, paletas)</t>
  </si>
  <si>
    <t>Review of Packaging Deposits System for the UK</t>
  </si>
  <si>
    <t>Instrumentos basados ​​en información</t>
  </si>
  <si>
    <t>Sistema de clasificación para parques y empresas (eco) industriales</t>
  </si>
  <si>
    <t>Devens EcoStar Standards in the USA</t>
  </si>
  <si>
    <t>Sitios web y portales (por ejemplo, agencias gubernamentales responsables de parques industriales)</t>
  </si>
  <si>
    <t>Eco-Industrial Development in India</t>
  </si>
  <si>
    <t>Campañas de sensibilización sobre parques eco industriales.</t>
  </si>
  <si>
    <t>Promotion of Eco-Industrial Model in Edmonton, Canada</t>
  </si>
  <si>
    <t>Seminarios de educación y formación sobre parques eco industriales (por ejemplo, para autoridades, gestión de parques, empresas)</t>
  </si>
  <si>
    <t>Implementation of Eco-Industrial Park Initiative for Sustainable Industrial Zone in Vietnam</t>
  </si>
  <si>
    <t>Acuerdos voluntarios</t>
  </si>
  <si>
    <t>Iniciativas de informes voluntarios para parques (eco) industriales</t>
  </si>
  <si>
    <t>Integrated assessment of environmental, social, and economic impact of the Western Trade Coast, Australia</t>
  </si>
  <si>
    <t>Esquemas de certificación voluntaria (por ejemplo, para parques industriales, empresas, infraestructura y servicios públicos)</t>
  </si>
  <si>
    <t>SuRe® – The Standard for Sustainable and Resilient Infrastructure</t>
  </si>
  <si>
    <t>Iniciativas voluntarias públicas y privadas de participación del sector y la comunidad en parques (eco) industriales</t>
  </si>
  <si>
    <t>Community-Based Eco-Industrial Town Development in Thailand</t>
  </si>
  <si>
    <t>PLANIFICACIÓN DE LA ACCIÓN DE POLÍTICA PEI</t>
  </si>
  <si>
    <t>Plantilla para la planificación de acciones políticas</t>
  </si>
  <si>
    <t>Por favor considera:</t>
  </si>
  <si>
    <t>Hoja de trabajo "Priorizar la intervención política"</t>
  </si>
  <si>
    <t>¿Cuál es la principal justificación que sustenta la intervención política?</t>
  </si>
  <si>
    <t>Sea lo más específico posible e incluya solo acciones concretas</t>
  </si>
  <si>
    <t>Sea específico qué parte interesada es responsable de liderar la acción</t>
  </si>
  <si>
    <t>Asegurar el enfoque en acciones a corto plazo (por ejemplo, 2-3 años)</t>
  </si>
  <si>
    <t>P.ej. aún no iniciado, en progreso, fecha de inicio, completado, etc.</t>
  </si>
  <si>
    <t>Asegúrese de que todas las agencias gubernamentales relevantes estén involucradas</t>
  </si>
  <si>
    <t>Donde posible, sea específico a qué tipos de PEI se dirigen las acciones</t>
  </si>
  <si>
    <t>Factores organizativos, técnicos, sociopolíticos e institucionales.</t>
  </si>
  <si>
    <t>Siempre donde sea posible, construir y sinergizar con las iniciativas y acciones existentes</t>
  </si>
  <si>
    <t>¿Qué instrumentos de política PEI son necesarios?</t>
  </si>
  <si>
    <t>Apoyo político y acciones para el proyecto EIP</t>
  </si>
  <si>
    <t>Detalles de apoyo</t>
  </si>
  <si>
    <t>#</t>
  </si>
  <si>
    <t>Rationale</t>
  </si>
  <si>
    <t>Acción</t>
  </si>
  <si>
    <t>Responsable</t>
  </si>
  <si>
    <t>Sincronización</t>
  </si>
  <si>
    <t>Estado de la acción</t>
  </si>
  <si>
    <t>Agencias gubernamentales dirigidas</t>
  </si>
  <si>
    <t>Parques eco industriales dirigidos</t>
  </si>
  <si>
    <t>Condiciones propicias y factores de éxito para la intervención política.</t>
  </si>
  <si>
    <t>Referencias de apoyo y comentarios</t>
  </si>
  <si>
    <t>N/A</t>
  </si>
  <si>
    <r>
      <rPr>
        <b/>
        <sz val="11"/>
        <color theme="0" tint="-0.499984740745262"/>
        <rFont val="Calibri"/>
        <charset val="134"/>
        <scheme val="minor"/>
      </rPr>
      <t>Ejemplo:</t>
    </r>
    <r>
      <rPr>
        <sz val="11"/>
        <color theme="2" tint="-0.249977111117893"/>
        <rFont val="Calibri"/>
        <charset val="134"/>
        <scheme val="minor"/>
      </rPr>
      <t xml:space="preserve"> desarrollo de una directriz nacional sobre parques ecoindustriales</t>
    </r>
  </si>
  <si>
    <t>Falta de comprensión común de los parques eco industriales en el país, incluidos los beneficios económicos, ambientales y sociales asociados y las oportunidades de desarrollo industrial</t>
  </si>
  <si>
    <t>a</t>
  </si>
  <si>
    <t>Revisar las normas (inter)nacionales existentes y los criterios asociados relacionados con los PEI</t>
  </si>
  <si>
    <t>NCC</t>
  </si>
  <si>
    <t>Junio ​​a julio 2018</t>
  </si>
  <si>
    <t>Terminado</t>
  </si>
  <si>
    <t>Ministerio de Industria, Ministerio de Planificación e Inversión, Ministerio de Medio Ambiente.</t>
  </si>
  <si>
    <t>Todos los parques industriales del país.</t>
  </si>
  <si>
    <t>Aprovechar los aprendizajes de otros proyectos de la ONUDI y proyectos nacionales, importancia para comparar con el contexto nacional</t>
  </si>
  <si>
    <t>Marco internacional para parques eco industriales (GBM, ONUDI, GIZ, 2018)</t>
  </si>
  <si>
    <t>b</t>
  </si>
  <si>
    <t>Apoyar el desarrollo y las consultas con las partes interesadas sobre las directrices nacionales del PEI</t>
  </si>
  <si>
    <t>Sede de la ONUDI y NCC</t>
  </si>
  <si>
    <t>Agosto a diciembre 2018</t>
  </si>
  <si>
    <t>En progreso</t>
  </si>
  <si>
    <t>Como anteriormente</t>
  </si>
  <si>
    <t>Compromiso y apoyo de alto nivel de los ministerios relevantes</t>
  </si>
  <si>
    <t>Hoja de trabajo "Analizar partes interesadas"</t>
  </si>
  <si>
    <t>c</t>
  </si>
  <si>
    <t>Prueba de la directriz nacional PEI en dos parques industriales.</t>
  </si>
  <si>
    <t>Enero a abril 2019</t>
  </si>
  <si>
    <t>No empezado</t>
  </si>
  <si>
    <t>Parque industrial X, parque industrial Z</t>
  </si>
  <si>
    <t>Selección de los parques industriales más adecuados para validar las directrices y proporcionar una base para replicar los resultados.</t>
  </si>
  <si>
    <t>Resultados de la aplicación del Marco internacional EIP en otros países</t>
  </si>
  <si>
    <t>d</t>
  </si>
  <si>
    <t>Modificación y finalización de las directrices nacionales de PEI basadas en pruebas piloto</t>
  </si>
  <si>
    <t>Mayo a junio 2019</t>
  </si>
  <si>
    <t>No aplica</t>
  </si>
  <si>
    <t>SUGERENCIAS PARA LECTURA DETALLADA</t>
  </si>
  <si>
    <r>
      <rPr>
        <b/>
        <sz val="14"/>
        <color rgb="FF81BD37"/>
        <rFont val="Arial"/>
        <charset val="134"/>
      </rPr>
      <t>Objetivo:</t>
    </r>
    <r>
      <rPr>
        <sz val="11"/>
        <rFont val="Arial"/>
        <charset val="134"/>
      </rPr>
      <t xml:space="preserve"> Reconociendo la complejidad y diversidad de las políticas industriales, esta hoja de trabajo proporciona sugerencias detalladas para leer más sobre el desarrollo y la implementación de políticas relevantes para los Parques eco Industriales y el desarrollo industrial sostenible.</t>
    </r>
  </si>
  <si>
    <t>Descripción general de la lectura recomendado sobre este tema</t>
  </si>
  <si>
    <t>Tipo de publicación</t>
  </si>
  <si>
    <t>Referencia</t>
  </si>
  <si>
    <t>Objetivo de publicación</t>
  </si>
  <si>
    <t>Relevancia a las políticas relacionadas con PEI</t>
  </si>
  <si>
    <t>Contenidos clave</t>
  </si>
  <si>
    <t>Enlace de web</t>
  </si>
  <si>
    <t>Guía del practicante</t>
  </si>
  <si>
    <t>PAGE (2016). Partnership for Action on Green Economy: Practitioner’s Guide to Strategic Green Industrial Policy.</t>
  </si>
  <si>
    <t>Proporcionar asesoramiento práctico sobre el concepto en evolución de la Política Industrial Verde Estratégica para los profesionales de la política. La guía detalla herramientas que se pueden aplicar a lo que algunos encargados de formular políticas industriales pueden considerar un territorio relativamente poco explorado.</t>
  </si>
  <si>
    <t>Los parques eco industriales forman parte de políticas Industriales Verdes Estratégicas. La herramienta de apoyo de políticas de PEI, así como el manual de implementación de PEI de ONUDI, incluyen metodologías personalizadas basadas en esta guía profesional.</t>
  </si>
  <si>
    <t>1. ¿Qué es la Política Industrial Verde Estratégica (SGIP) y por qué es necesaria?
2. Política Industrial Verde Estratégica: cuestiones claves
3. Un ciclo Política Industrial Verde Estratégica
4. Las fases de la política SGIP con más detalle.
5. Conclusiones</t>
  </si>
  <si>
    <t>www.unido.org/sites/default/files/2016-11/practitioners_guide_to_green_industrial_policy_1__0.pdf</t>
  </si>
  <si>
    <t>PAGE (2016). Partnership for Action on Green Economy: Practitioner’s Guide to Strategic Green Industrial Policy - Supplement.</t>
  </si>
  <si>
    <t>Proporcionar más detalles sobre varias herramientas y categorías de evaluación que son útiles para desarrollar políticas sostenibles e inclusivas verdes.</t>
  </si>
  <si>
    <t>S0. Visión general
S1 Fases preliminares y transversales
S2 Fases 1 y 2: visión y balance
S3 Fases 4 y 5: Dominios e instrumentos de políticas, diseño de vías de políticas y evaluación de impacto
S4. Conclusión</t>
  </si>
  <si>
    <t>www.un-page.org/files/public/practitioners_guide_to_green_industrial_policy_supplement.pdf</t>
  </si>
  <si>
    <t>UNIDO, WBG, GIZ (2017). An International Framework for Eco-Industrial Parks.</t>
  </si>
  <si>
    <t>Proporcionar un marco internacional con orientación sobre los requisitos de rendimiento sobre cómo un parque industrial puede trabajar para convertirse en un parque eco industrial.</t>
  </si>
  <si>
    <t>La publicación ayuda a los legisladores y otras partes interesadas a (i) desarrollar y hacer la transición a PEI; (ii) enfocar, alentar y reconocer constantemente los PEI; (iii) mejorar el rendimiento, la sostenibilidad y la inclusión del sector industrial y avanzar hacia un estándar internacional para los PEI.</t>
  </si>
  <si>
    <t>1. Introducción
2. Una comprensión común de los parques eco industriales.
3. Enfoque para definir los requisitos de rendimiento para los PEI
4. Requisitos para PEI
5. Observaciones finales y perspectivas de futuro</t>
  </si>
  <si>
    <t>https://openknowledge.worldbank.org/handle/10986/29110</t>
  </si>
  <si>
    <t>Manual</t>
  </si>
  <si>
    <t>UNIDO (2017). Implementation Handbook for Eco-Industrial Parks. Vienna.</t>
  </si>
  <si>
    <t>Para ayudar a las partes interesadas del sector público y privado con la implementación práctica de conceptos de parques eco industriales en parques industriales existentes (brownfields) y nuevos parques industriales (greenfields).</t>
  </si>
  <si>
    <t>El manual incluye un capítulo dedicado sobre el apoyo político a los parques eco industriales.</t>
  </si>
  <si>
    <t>a) Intervenciones de alcance PEI
b) Alzar el conocimiento de PEI
c) Apoyo a la política PEI
d) Modelos de gestión del parque
e) Mejora de RECP y sinergias industriales
f) Monitoreo del desempeño y evaluación comparativa
g) Desarrollo de capacidades
*) Contribución de los PEI a ciudades sostenibles</t>
  </si>
  <si>
    <t>https://open.unido.org/api/documents/7523639/download/UNIDO%20Eco-Industrial%20Park%20Handbook_English.pdf</t>
  </si>
  <si>
    <t>UNEP (2015). Sustainable Consumption and Production: A handbook for Policymakers – Global Edition</t>
  </si>
  <si>
    <t>Ayudar a los formuladores de políticas a desarrollar, implementar, monitorear y evaluar políticas que apoyen la transición hacia el consumo y la producción sostenibles. Detalla oportunidades de temáticas específicas para el desarrollo de políticas que incluyen producción más limpia y segura, estilos de vida sostenibles, ciudades sostenibles y compras públicas sostenibles.</t>
  </si>
  <si>
    <t>El consumo y la producción sostenibles apuntalan el concepto de los parques eco industriales. El manual incluye información detallada sobre los fundamentos del desarrollo y la implementación de políticas, así como oportunidades de temas de políticas relevantes para parques eco industriales (por ejemplo, eficiencia de recursos y producción más limpia, ciudades sostenibles).</t>
  </si>
  <si>
    <r>
      <rPr>
        <sz val="11"/>
        <rFont val="Calibri"/>
        <charset val="134"/>
        <scheme val="minor"/>
      </rPr>
      <t xml:space="preserve">Parte A: una introducción a la política de SCP
1. Introducción a SCP
2. Los fundamentos de SCP
3. </t>
    </r>
    <r>
      <rPr>
        <sz val="11"/>
        <color theme="1"/>
        <rFont val="Calibri"/>
        <charset val="134"/>
        <scheme val="minor"/>
      </rPr>
      <t>Marco Decenal de Programas Sobre Consumo</t>
    </r>
    <r>
      <rPr>
        <sz val="11"/>
        <rFont val="Calibri"/>
        <charset val="134"/>
        <scheme val="minor"/>
      </rPr>
      <t xml:space="preserve"> (10YFP) y la colaboración internacional en SCP
4. Desarrollo de políticas
5. Implementación de políticas
6. Monitoreo y evaluación
Parte B: oportunidades de temas de política
7. Eficiencia de recursos y producción más limpia.
8. Estilos de vida sostenibles
9. Inversiones estratégicas hacia ciudades eficientes en recursos.
10. Contratación pública sostenible 
11. Turismo sostenible</t>
    </r>
  </si>
  <si>
    <t>https://sustainabledevelopment.un.org/content/documents/1951Sustainable%20Consumption.pdf</t>
  </si>
  <si>
    <t>Nota tecnica</t>
  </si>
  <si>
    <t>UNIDO (2015). A technical Note in the Analytical Framework of GIFIUD (Growth Identification and Facilitation for Industrial Upgrading and Diversification). UNIDO in collaboration with National School of Development, Peking University.</t>
  </si>
  <si>
    <t>Ayudar a los gobiernos de los países en desarrollo de bajos ingresos a acelerar la transformación estructural a través del desarrollo industrial inclusivo y sostenible.</t>
  </si>
  <si>
    <t>Esta nota técnica ayuda a priorizar los sectores industriales para capitalizar las ventajas comparativas de los países en desarrollo y, por lo tanto, trabajar directamente hacia un crecimiento sostenido y dinámico (por ejemplo, a través de parques eco industriales).</t>
  </si>
  <si>
    <t>I. Introducción: Desarrollando GIFIUD como una herramienta innovadora
II Nueva economía estructural: bases teóricas para GIFIUD
III: GIFIUD: un marco analítico
IV: Próximos pasos: establecer políticas y ayudar en la implementación</t>
  </si>
  <si>
    <t>https://isid.unido.org/files/Senegal/final-technical-note-on-the-analytical-framework-of-gifiud.pdf</t>
  </si>
  <si>
    <t>Metodología</t>
  </si>
  <si>
    <t>UNIDO (2015). A Proposed Methodology for the Sustainable Assessment of Industrial Subsectors for Policy Advice. Research, Statistics and Industrial Policy Branch, Working Paper 10/2014. Vienna.</t>
  </si>
  <si>
    <t>Proponer un método para el análisis de la dimensión económica, así como de los aspectos ambientales y sociales, y demostrar cómo se puede realizar una evaluación integrada que combine estos análisis separados.</t>
  </si>
  <si>
    <t>Una comprensión sólida de los aspectos económicos, ambientales y sociales de los (sub)sectores industriales en un país es importante para la planificación, el desarrollo y la implementación de parques eco industriales.</t>
  </si>
  <si>
    <t>1. Introducción
2. Análisis económico
3. Análisis ambiental y social.
4. Síntesis del análisis económico, ambiental y social.
5. Conclusiones</t>
  </si>
  <si>
    <t>https://open.unido.org/api/documents/4811926/download/A%20proposed%20methodology%20for%20the%20sustainable%20assessment%20of%20industrial%20subsectors%20for%20policy%20advice</t>
  </si>
  <si>
    <t>Los gobiernos son cruciales en el desarrollo de los Parques Eco Industriales (PEI) al crear las condiciones de mercado apropiadas, marcos normativos y regulaciones, directrices técnicas e iniciar procesos de aprendizaje y participación. Los temas interrelacionados relevantes para los Parques eco Industriales (por ejemplo, avanzar en la eficiencia de los recursos, las sinergias industriales, la infraestructura a nivel de parque colectivo y los servicios públicos, las estructuras efectivas de la administración de parques), a menudo son desconocidos para los encargados de formular políticas en el sector público. Las políticas relacionadas con el PEI generalmente solo tendrán éxito cuando exista un compromiso de alto nivel y a largo plazo por parte de las partes interesadas clave. Además, las intervenciones políticas deben priorizarse e integrarse donde sea necesario. Esta herramienta de apoyo de políticas PEI se basa en estos factores de éxito y procesos de apoyo.</t>
  </si>
  <si>
    <t>0.5 a 1 día-persona</t>
  </si>
  <si>
    <t>1 a 3 día-persona</t>
  </si>
  <si>
    <t>0.25 día-persona</t>
  </si>
  <si>
    <t>0.5 día-persona</t>
  </si>
  <si>
    <t>1 a 2 día-persona</t>
  </si>
  <si>
    <t>3 a 5 día-persona</t>
  </si>
  <si>
    <t>0.5 día-personav</t>
  </si>
  <si>
    <t>0.5 a 1día-persona</t>
  </si>
  <si>
    <t>2 a 4 día-persona</t>
  </si>
  <si>
    <t>Este módulo (hoja de trabajo "4. Priorizar intervenciones") ayuda a la priorización de las intervenciones en políticas al crear una comprensión de las posibles compensaciones entre las opciones de intervención política del PEI.
El módulo incluye una plantilla detallada para un análisis de criterios múltiples en el que las opciones de intervención de políticas identificadas, los criterios de priorización, las ponderaciones y sus calificaciones posteriores pueden agregarse fácilmente. Cada paso está claramente definido en el módulo, incluidas las instrucciones específicas.
Un gráfico con los resultados del análisis de criterios múltiples se produce automáticamente en función de la tabla de análisis completa.</t>
  </si>
  <si>
    <t>Planificación del plan de acción política de PEI</t>
  </si>
  <si>
    <t xml:space="preserve">Manual ONUDI de Caja de herramientas de PEI </t>
  </si>
  <si>
    <t>Manual de profesionales para Impleentar PEI</t>
  </si>
  <si>
    <t>Manual de Implementación de los PEI</t>
  </si>
  <si>
    <r>
      <rPr>
        <b/>
        <sz val="14"/>
        <color rgb="FF81BD37"/>
        <rFont val="Arial"/>
        <family val="2"/>
      </rPr>
      <t xml:space="preserve">Objetivo: </t>
    </r>
    <r>
      <rPr>
        <sz val="14"/>
        <rFont val="Arial"/>
        <family val="2"/>
      </rPr>
      <t>Evaluar a las partes interesadas sobre su idoneidad para participar en el proceso de políticas de PEI, con un enfoque central en las partes interesadas relacionadas con políticas relevantes para el tipo de intervenciones de PEI.</t>
    </r>
  </si>
  <si>
    <r>
      <rPr>
        <b/>
        <sz val="14"/>
        <color rgb="FF81BD37"/>
        <rFont val="Arial"/>
        <charset val="134"/>
      </rPr>
      <t xml:space="preserve">Plantilla: </t>
    </r>
    <r>
      <rPr>
        <sz val="14"/>
        <rFont val="Arial"/>
        <charset val="134"/>
      </rPr>
      <t>La tabla a continuación destaca cómo se puede evaluar a las partes interesadas para determinar su idoneidad para participar en el proceso de políticas de PEI mediante el análisis de su poder de influencia e interés. La tabla se personaliza a partir de la guía del profesional para los responsables políticos y de toma de decisiones sobre políticas industriales verdes estratégicas, que la ONUDI desarrolló en colaboración con organizaciones internacionales (PAGE, 2016). El análisis debe completarse para cada posible interesado relevante para el proceso de desarrollo e implementación de políticas de EIP, incluidas las agencias gubernamentales relevantes, el sector privado y las ONG. La plantilla permite el análisis de 12 partes interesadas, pero se pueden analizar más partes interesadas si es necesario.</t>
    </r>
  </si>
  <si>
    <t>Las parte interesada pueden influir en el pensamiento general existente sobre los parques industriales o la función de los parques eco industriales.</t>
  </si>
  <si>
    <t>Las partes interesadas pueden influir las prioridades de infraestructura e innovaciones relacionadas futuras, o contribuir a maximizar el uso eficiente de las infraestructuras existentes (por ejemplo, carreteras, puertos, suministro de agua y electricidad, tratamiento de aguas).</t>
  </si>
  <si>
    <t>Las partes interesadas siguen los acuerdos y están interesadas en participar en el proyecto PEI.</t>
  </si>
  <si>
    <t>La parte interesada informa activamente a los socios sobre las actividades relacionadas con los parques industriales, intercambia información y responde rápidamente.</t>
  </si>
  <si>
    <t>Los interesados informan activamente a otros de sus intenciones, objetivos y expectativas.</t>
  </si>
  <si>
    <r>
      <rPr>
        <b/>
        <sz val="11"/>
        <color rgb="FF81BD37"/>
        <rFont val="Calibri"/>
        <charset val="134"/>
      </rPr>
      <t>Objetivo:</t>
    </r>
    <r>
      <rPr>
        <sz val="11"/>
        <rFont val="Calibri"/>
        <charset val="134"/>
      </rPr>
      <t xml:space="preserve"> Ayudar a definir una visión / meta de política para el desarrollo de parques ecoindustriales en un país, utilizando la Teoría del Cambio.</t>
    </r>
  </si>
  <si>
    <r>
      <rPr>
        <b/>
        <sz val="11"/>
        <color theme="9"/>
        <rFont val="Calibri"/>
        <charset val="134"/>
      </rPr>
      <t>Teoría del Cambio: S</t>
    </r>
    <r>
      <rPr>
        <sz val="11"/>
        <rFont val="Calibri"/>
        <charset val="134"/>
      </rPr>
      <t xml:space="preserve">e recomienda que, al comienzo del proceso de intervención de políticas, se defina una visión a largo plazo fácil de comunicar para el desarrollo y la implementación del PEI. La utilización de una metodología de "Teoría del Cambio" ayudará a organizar ideas sobre qué cambio es deseable y también posible. La Teoría del Cambio ilustra cómo las intervenciones (políticas) tienen la intención de lograr los resultados deseados al revisar los desafíos subyacentes y las vías causales (por ejemplo, procesos a través de los cuales se lleva a la práctica un resultado). Es de vital importancia desarrollar la Teoría del Cambio en consulta con todas las partes interesadas relevantes.
</t>
    </r>
  </si>
  <si>
    <t>¿Cuáles son los grupos de las partes interesadas clave en relación con los parques industriales y el desarrollo industrial?</t>
  </si>
  <si>
    <t xml:space="preserve">ESCANEO RÁPIDO PARA REVISAR LAS POLÍTICAS EXISTENTES EN RELACIÓN CON LOS PEI       </t>
  </si>
  <si>
    <r>
      <t>Definiciones:</t>
    </r>
    <r>
      <rPr>
        <sz val="11"/>
        <rFont val="Calibri"/>
        <charset val="134"/>
        <scheme val="minor"/>
      </rPr>
      <t xml:space="preserve"> La descripción general de las definiciones utilizadas en este escaneo rápido se proporciona en la hoja de trabajo "Menú principal" (por ejemplo, intervención de políticas, dominio de las políticas, instrumento de políticas, ruta de las políticas).</t>
    </r>
  </si>
  <si>
    <t>¿Existen políticas vigentes que puedan ralentizar la implementación completa del concepto de EIP? (por ejemplo, la legislación no permite el uso de residuos de una empresa por otra empresa y esto plantea desafíos para desarrollar sinergias de subproductos industriales)?</t>
  </si>
  <si>
    <t xml:space="preserve"> Inventario y metodologías de reforzamiento</t>
  </si>
  <si>
    <r>
      <t>ESCANEO RÁPIDO PARA REVISAR LAS POLÍTICAS EXISTENTES EN RELACIÓN CON LOS PEI</t>
    </r>
    <r>
      <rPr>
        <sz val="22"/>
        <color theme="0"/>
        <rFont val="Arial"/>
        <charset val="134"/>
      </rPr>
      <t xml:space="preserve">        </t>
    </r>
    <r>
      <rPr>
        <b/>
        <sz val="22"/>
        <color theme="0"/>
        <rFont val="Arial"/>
        <charset val="134"/>
      </rPr>
      <t xml:space="preserve">    </t>
    </r>
  </si>
  <si>
    <r>
      <rPr>
        <b/>
        <sz val="11"/>
        <color rgb="FF81BD37"/>
        <rFont val="Calibri"/>
        <charset val="134"/>
        <scheme val="minor"/>
      </rPr>
      <t>Objetivo:</t>
    </r>
    <r>
      <rPr>
        <b/>
        <sz val="11"/>
        <rFont val="Calibri"/>
        <charset val="134"/>
        <scheme val="minor"/>
      </rPr>
      <t xml:space="preserve"> </t>
    </r>
    <r>
      <rPr>
        <sz val="11"/>
        <rFont val="Calibri"/>
        <charset val="134"/>
        <scheme val="minor"/>
      </rPr>
      <t>Crear un entendimiento del potencial balance entre las opciones de intervención de políticas del PEI.</t>
    </r>
  </si>
  <si>
    <t>Opciones de intervenciones o instrumentos de política de PIE que deben considerarse</t>
  </si>
  <si>
    <r>
      <rPr>
        <b/>
        <sz val="16"/>
        <color rgb="FF81BD37"/>
        <rFont val="Arial"/>
        <charset val="134"/>
      </rPr>
      <t>Objetivo:</t>
    </r>
    <r>
      <rPr>
        <sz val="16"/>
        <color indexed="62"/>
        <rFont val="Arial"/>
        <charset val="134"/>
      </rPr>
      <t xml:space="preserve"> A</t>
    </r>
    <r>
      <rPr>
        <sz val="16"/>
        <rFont val="Calibri"/>
        <charset val="134"/>
      </rPr>
      <t>yudar en la definicion del alcance las acciones de políticas como parte de un proyecto PEI.</t>
    </r>
  </si>
  <si>
    <t>Intervenciones y/o instrumentos de política de PEI seleccionados</t>
  </si>
  <si>
    <t>Marco internacional para 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</si>
</sst>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font>
      <sz val="11"/>
      <color theme="1"/>
      <name val="Calibri"/>
      <charset val="134"/>
      <scheme val="minor"/>
    </font>
    <font>
      <b/>
      <sz val="11"/>
      <color theme="0"/>
      <name val="Calibri"/>
      <charset val="134"/>
      <scheme val="minor"/>
    </font>
    <font>
      <b/>
      <sz val="22"/>
      <color theme="0"/>
      <name val="Arial"/>
      <charset val="134"/>
    </font>
    <font>
      <b/>
      <sz val="14"/>
      <color rgb="FF81BD37"/>
      <name val="Arial"/>
      <charset val="134"/>
    </font>
    <font>
      <b/>
      <sz val="12"/>
      <color theme="0"/>
      <name val="Calibri"/>
      <charset val="134"/>
      <scheme val="minor"/>
    </font>
    <font>
      <sz val="11"/>
      <name val="Calibri"/>
      <charset val="134"/>
      <scheme val="minor"/>
    </font>
    <font>
      <b/>
      <sz val="11"/>
      <color theme="1"/>
      <name val="Calibri"/>
      <charset val="134"/>
      <scheme val="minor"/>
    </font>
    <font>
      <u/>
      <sz val="11"/>
      <color theme="10"/>
      <name val="Calibri"/>
      <charset val="134"/>
      <scheme val="minor"/>
    </font>
    <font>
      <sz val="11"/>
      <name val="Calibri"/>
      <charset val="134"/>
      <scheme val="minor"/>
    </font>
    <font>
      <b/>
      <sz val="11"/>
      <name val="Calibri"/>
      <charset val="134"/>
      <scheme val="minor"/>
    </font>
    <font>
      <sz val="16"/>
      <color theme="1"/>
      <name val="Calibri"/>
      <charset val="134"/>
      <scheme val="minor"/>
    </font>
    <font>
      <b/>
      <sz val="14"/>
      <color rgb="FF81BD37"/>
      <name val="Arial"/>
      <charset val="134"/>
    </font>
    <font>
      <i/>
      <sz val="11"/>
      <name val="Calibri"/>
      <charset val="134"/>
      <scheme val="minor"/>
    </font>
    <font>
      <b/>
      <sz val="12"/>
      <color theme="0"/>
      <name val="Calibri"/>
      <charset val="134"/>
      <scheme val="minor"/>
    </font>
    <font>
      <b/>
      <sz val="15"/>
      <name val="Calibri"/>
      <charset val="134"/>
      <scheme val="minor"/>
    </font>
    <font>
      <sz val="11"/>
      <color theme="0" tint="-0.499984740745262"/>
      <name val="Calibri"/>
      <charset val="134"/>
      <scheme val="minor"/>
    </font>
    <font>
      <b/>
      <sz val="11"/>
      <color theme="0" tint="-0.499984740745262"/>
      <name val="Calibri"/>
      <charset val="134"/>
      <scheme val="minor"/>
    </font>
    <font>
      <i/>
      <sz val="11"/>
      <color theme="1"/>
      <name val="Calibri"/>
      <charset val="134"/>
      <scheme val="minor"/>
    </font>
    <font>
      <sz val="11"/>
      <color rgb="FFFF0000"/>
      <name val="Calibri"/>
      <charset val="134"/>
      <scheme val="minor"/>
    </font>
    <font>
      <b/>
      <sz val="18"/>
      <color theme="0"/>
      <name val="Arial"/>
      <charset val="134"/>
    </font>
    <font>
      <b/>
      <sz val="11"/>
      <color theme="4"/>
      <name val="Calibri"/>
      <charset val="134"/>
      <scheme val="minor"/>
    </font>
    <font>
      <b/>
      <sz val="11"/>
      <color rgb="FF81BD37"/>
      <name val="Calibri"/>
      <charset val="134"/>
      <scheme val="minor"/>
    </font>
    <font>
      <sz val="11"/>
      <name val="Calibri"/>
      <charset val="134"/>
    </font>
    <font>
      <b/>
      <sz val="11"/>
      <color rgb="FFFF0000"/>
      <name val="Calibri"/>
      <charset val="134"/>
      <scheme val="minor"/>
    </font>
    <font>
      <sz val="10"/>
      <color theme="1"/>
      <name val="Calibri"/>
      <charset val="136"/>
    </font>
    <font>
      <sz val="11"/>
      <color rgb="FF005394"/>
      <name val="Calibri"/>
      <charset val="134"/>
      <scheme val="minor"/>
    </font>
    <font>
      <b/>
      <sz val="16"/>
      <color rgb="FF81BD37"/>
      <name val="Arial"/>
      <charset val="134"/>
    </font>
    <font>
      <b/>
      <sz val="14"/>
      <color theme="0"/>
      <name val="Calibri"/>
      <charset val="134"/>
      <scheme val="minor"/>
    </font>
    <font>
      <b/>
      <sz val="18"/>
      <color theme="0"/>
      <name val="Calibri"/>
      <charset val="134"/>
      <scheme val="minor"/>
    </font>
    <font>
      <b/>
      <sz val="14"/>
      <color theme="4"/>
      <name val="Calibri"/>
      <charset val="134"/>
    </font>
    <font>
      <sz val="11"/>
      <color theme="1"/>
      <name val="Calibri"/>
      <charset val="134"/>
    </font>
    <font>
      <b/>
      <sz val="14"/>
      <color theme="0"/>
      <name val="Calibri"/>
      <charset val="134"/>
    </font>
    <font>
      <b/>
      <sz val="11"/>
      <color theme="0"/>
      <name val="Calibri"/>
      <charset val="134"/>
    </font>
    <font>
      <sz val="11"/>
      <color theme="1" tint="0.34998626667073579"/>
      <name val="Calibri"/>
      <charset val="134"/>
      <scheme val="minor"/>
    </font>
    <font>
      <b/>
      <sz val="14"/>
      <color theme="4"/>
      <name val="Calibri"/>
      <charset val="134"/>
      <scheme val="minor"/>
    </font>
    <font>
      <b/>
      <sz val="12"/>
      <color theme="0"/>
      <name val="Calibri"/>
      <charset val="134"/>
    </font>
    <font>
      <b/>
      <sz val="16"/>
      <color theme="1"/>
      <name val="Calibri"/>
      <charset val="134"/>
      <scheme val="minor"/>
    </font>
    <font>
      <b/>
      <sz val="12"/>
      <name val="Calibri"/>
      <charset val="134"/>
      <scheme val="minor"/>
    </font>
    <font>
      <b/>
      <sz val="14"/>
      <name val="Calibri"/>
      <charset val="134"/>
      <scheme val="minor"/>
    </font>
    <font>
      <b/>
      <sz val="16"/>
      <color rgb="FF005394"/>
      <name val="Calibri"/>
      <charset val="134"/>
      <scheme val="minor"/>
    </font>
    <font>
      <b/>
      <sz val="22"/>
      <color rgb="FF005394"/>
      <name val="Calibri"/>
      <charset val="134"/>
      <scheme val="minor"/>
    </font>
    <font>
      <b/>
      <sz val="14"/>
      <color theme="1"/>
      <name val="Calibri"/>
      <charset val="134"/>
      <scheme val="minor"/>
    </font>
    <font>
      <sz val="14"/>
      <color theme="1"/>
      <name val="Calibri"/>
      <charset val="134"/>
      <scheme val="minor"/>
    </font>
    <font>
      <sz val="14"/>
      <name val="Calibri"/>
      <charset val="134"/>
      <scheme val="minor"/>
    </font>
    <font>
      <b/>
      <sz val="14"/>
      <color rgb="FF81BD38"/>
      <name val="Arial"/>
      <charset val="134"/>
    </font>
    <font>
      <b/>
      <sz val="20"/>
      <color theme="0"/>
      <name val="Arial"/>
      <charset val="134"/>
    </font>
    <font>
      <b/>
      <sz val="11"/>
      <color theme="0"/>
      <name val="Arial"/>
      <charset val="134"/>
    </font>
    <font>
      <b/>
      <sz val="14"/>
      <color theme="0"/>
      <name val="Arial"/>
      <charset val="134"/>
    </font>
    <font>
      <b/>
      <sz val="14"/>
      <color rgb="FF4C1966"/>
      <name val="Calibri"/>
      <charset val="134"/>
      <scheme val="minor"/>
    </font>
    <font>
      <sz val="12"/>
      <name val="Calibri"/>
      <charset val="134"/>
      <scheme val="minor"/>
    </font>
    <font>
      <b/>
      <sz val="14"/>
      <color theme="1" tint="0.34998626667073579"/>
      <name val="Calibri"/>
      <charset val="134"/>
      <scheme val="minor"/>
    </font>
    <font>
      <b/>
      <sz val="14"/>
      <color theme="1" tint="0.499984740745262"/>
      <name val="Calibri"/>
      <charset val="134"/>
      <scheme val="minor"/>
    </font>
    <font>
      <b/>
      <sz val="11"/>
      <color rgb="FF4C1966"/>
      <name val="Calibri"/>
      <charset val="134"/>
      <scheme val="minor"/>
    </font>
    <font>
      <b/>
      <sz val="12"/>
      <color rgb="FF81BD37"/>
      <name val="Calibri"/>
      <charset val="134"/>
      <scheme val="minor"/>
    </font>
    <font>
      <b/>
      <sz val="12"/>
      <color rgb="FF4C1966"/>
      <name val="Calibri"/>
      <charset val="134"/>
      <scheme val="minor"/>
    </font>
    <font>
      <sz val="11"/>
      <color theme="1"/>
      <name val="Calibri"/>
      <charset val="134"/>
      <scheme val="minor"/>
    </font>
    <font>
      <b/>
      <sz val="14"/>
      <color rgb="FF81BD37"/>
      <name val="Calibri"/>
      <charset val="134"/>
      <scheme val="minor"/>
    </font>
    <font>
      <sz val="11"/>
      <name val="Arial"/>
      <charset val="134"/>
    </font>
    <font>
      <sz val="16"/>
      <color indexed="62"/>
      <name val="Arial"/>
      <charset val="134"/>
    </font>
    <font>
      <sz val="16"/>
      <name val="Calibri"/>
      <charset val="134"/>
    </font>
    <font>
      <sz val="11"/>
      <color theme="2" tint="-0.249977111117893"/>
      <name val="Calibri"/>
      <charset val="134"/>
      <scheme val="minor"/>
    </font>
    <font>
      <b/>
      <sz val="11"/>
      <name val="Calibri"/>
      <charset val="134"/>
    </font>
    <font>
      <sz val="12"/>
      <color theme="0"/>
      <name val="Calibri"/>
      <charset val="134"/>
      <scheme val="minor"/>
    </font>
    <font>
      <sz val="22"/>
      <color theme="0"/>
      <name val="Arial"/>
      <charset val="134"/>
    </font>
    <font>
      <vertAlign val="superscript"/>
      <sz val="11"/>
      <name val="Calibri"/>
      <charset val="134"/>
      <scheme val="minor"/>
    </font>
    <font>
      <vertAlign val="superscript"/>
      <sz val="11"/>
      <color theme="1"/>
      <name val="Calibri"/>
      <charset val="134"/>
      <scheme val="minor"/>
    </font>
    <font>
      <b/>
      <sz val="17"/>
      <color theme="0"/>
      <name val="Arial"/>
      <charset val="134"/>
    </font>
    <font>
      <b/>
      <sz val="11"/>
      <color rgb="FF81BD37"/>
      <name val="Calibri"/>
      <charset val="134"/>
    </font>
    <font>
      <b/>
      <sz val="11"/>
      <color theme="9"/>
      <name val="Calibri"/>
      <charset val="134"/>
    </font>
    <font>
      <sz val="14"/>
      <name val="Arial"/>
      <charset val="134"/>
    </font>
    <font>
      <vertAlign val="subscript"/>
      <sz val="11"/>
      <color theme="1"/>
      <name val="Calibri"/>
      <charset val="134"/>
      <scheme val="minor"/>
    </font>
    <font>
      <b/>
      <sz val="14"/>
      <color rgb="FF7D508C"/>
      <name val="Calibri"/>
      <charset val="134"/>
      <scheme val="minor"/>
    </font>
    <font>
      <b/>
      <sz val="16"/>
      <color theme="0"/>
      <name val="Arial"/>
      <family val="2"/>
    </font>
    <font>
      <b/>
      <sz val="14"/>
      <color theme="4"/>
      <name val="Arial"/>
      <family val="2"/>
    </font>
    <font>
      <b/>
      <sz val="14"/>
      <color rgb="FF81BD37"/>
      <name val="Arial"/>
      <family val="2"/>
    </font>
    <font>
      <sz val="14"/>
      <name val="Arial"/>
      <family val="2"/>
    </font>
    <font>
      <b/>
      <sz val="14"/>
      <color theme="4"/>
      <name val="Calibri"/>
      <family val="2"/>
      <scheme val="minor"/>
    </font>
    <font>
      <sz val="11"/>
      <name val="Calibri"/>
      <family val="2"/>
      <scheme val="minor"/>
    </font>
    <font>
      <b/>
      <sz val="11"/>
      <color theme="4"/>
      <name val="Calibri"/>
      <family val="2"/>
    </font>
    <font>
      <sz val="11"/>
      <name val="Calibri"/>
      <family val="2"/>
    </font>
    <font>
      <b/>
      <sz val="11"/>
      <color theme="0"/>
      <name val="Calibri"/>
      <family val="2"/>
    </font>
    <font>
      <b/>
      <sz val="18"/>
      <color theme="0"/>
      <name val="Arial"/>
      <family val="2"/>
    </font>
    <font>
      <b/>
      <sz val="11"/>
      <color rgb="FF66B42D"/>
      <name val="Calibri"/>
      <family val="2"/>
      <scheme val="minor"/>
    </font>
    <font>
      <b/>
      <sz val="11"/>
      <name val="Calibri"/>
      <family val="2"/>
      <scheme val="minor"/>
    </font>
    <font>
      <b/>
      <sz val="22"/>
      <color theme="0"/>
      <name val="Arial"/>
      <family val="2"/>
    </font>
    <font>
      <b/>
      <sz val="11"/>
      <color theme="4"/>
      <name val="Calibri"/>
      <family val="2"/>
      <scheme val="minor"/>
    </font>
    <font>
      <b/>
      <sz val="12"/>
      <color theme="0"/>
      <name val="Calibri"/>
      <family val="2"/>
      <scheme val="minor"/>
    </font>
    <font>
      <b/>
      <sz val="16"/>
      <color theme="4"/>
      <name val="Calibri"/>
      <family val="2"/>
      <charset val="134"/>
    </font>
  </fonts>
  <fills count="26">
    <fill>
      <patternFill patternType="none"/>
    </fill>
    <fill>
      <patternFill patternType="gray125"/>
    </fill>
    <fill>
      <patternFill patternType="solid">
        <fgColor rgb="FF81BD37"/>
        <bgColor indexed="64"/>
      </patternFill>
    </fill>
    <fill>
      <patternFill patternType="solid">
        <fgColor theme="1" tint="0.34998626667073579"/>
        <bgColor indexed="64"/>
      </patternFill>
    </fill>
    <fill>
      <patternFill patternType="solid">
        <fgColor theme="4" tint="0.79992065187536243"/>
        <bgColor indexed="64"/>
      </patternFill>
    </fill>
    <fill>
      <patternFill patternType="solid">
        <fgColor theme="9" tint="0.79992065187536243"/>
        <bgColor indexed="64"/>
      </patternFill>
    </fill>
    <fill>
      <patternFill patternType="solid">
        <fgColor rgb="FF005394"/>
        <bgColor indexed="64"/>
      </patternFill>
    </fill>
    <fill>
      <patternFill patternType="solid">
        <fgColor theme="9"/>
        <bgColor indexed="64"/>
      </patternFill>
    </fill>
    <fill>
      <patternFill patternType="solid">
        <fgColor rgb="FFFFF6DE"/>
        <bgColor indexed="64"/>
      </patternFill>
    </fill>
    <fill>
      <patternFill patternType="solid">
        <fgColor theme="5" tint="0.79992065187536243"/>
        <bgColor indexed="64"/>
      </patternFill>
    </fill>
    <fill>
      <patternFill patternType="solid">
        <fgColor theme="5"/>
        <bgColor indexed="64"/>
      </patternFill>
    </fill>
    <fill>
      <patternFill patternType="solid">
        <fgColor rgb="FFFF0000"/>
        <bgColor indexed="64"/>
      </patternFill>
    </fill>
    <fill>
      <patternFill patternType="solid">
        <fgColor rgb="FFF9C51F"/>
        <bgColor indexed="64"/>
      </patternFill>
    </fill>
    <fill>
      <patternFill patternType="solid">
        <fgColor rgb="FF00B050"/>
        <bgColor indexed="64"/>
      </patternFill>
    </fill>
    <fill>
      <patternFill patternType="solid">
        <fgColor theme="0" tint="-0.14993743705557422"/>
        <bgColor indexed="64"/>
      </patternFill>
    </fill>
    <fill>
      <patternFill patternType="solid">
        <fgColor rgb="FF66B42D"/>
        <bgColor rgb="FF000000"/>
      </patternFill>
    </fill>
    <fill>
      <patternFill patternType="solid">
        <fgColor rgb="FFD9E1F2"/>
        <bgColor indexed="64"/>
      </patternFill>
    </fill>
    <fill>
      <patternFill patternType="solid">
        <fgColor rgb="FFC55B25"/>
        <bgColor rgb="FF000000"/>
      </patternFill>
    </fill>
    <fill>
      <patternFill patternType="solid">
        <fgColor rgb="FF4C1966"/>
        <bgColor rgb="FF000000"/>
      </patternFill>
    </fill>
    <fill>
      <patternFill patternType="solid">
        <fgColor rgb="FF336A24"/>
        <bgColor rgb="FF000000"/>
      </patternFill>
    </fill>
    <fill>
      <patternFill patternType="solid">
        <fgColor rgb="FF0096D6"/>
        <bgColor rgb="FF000000"/>
      </patternFill>
    </fill>
    <fill>
      <patternFill patternType="solid">
        <fgColor rgb="FF880E1B"/>
        <bgColor rgb="FF000000"/>
      </patternFill>
    </fill>
    <fill>
      <patternFill patternType="solid">
        <fgColor theme="7" tint="0.79992065187536243"/>
        <bgColor indexed="64"/>
      </patternFill>
    </fill>
    <fill>
      <patternFill patternType="solid">
        <fgColor rgb="FFC55B25"/>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top style="thin">
        <color auto="1"/>
      </top>
      <bottom style="medium">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medium">
        <color auto="1"/>
      </top>
      <bottom/>
      <diagonal/>
    </border>
    <border>
      <left style="medium">
        <color rgb="FF81BD37"/>
      </left>
      <right/>
      <top style="medium">
        <color rgb="FF81BD37"/>
      </top>
      <bottom/>
      <diagonal/>
    </border>
    <border>
      <left/>
      <right/>
      <top style="medium">
        <color rgb="FF81BD37"/>
      </top>
      <bottom/>
      <diagonal/>
    </border>
    <border>
      <left style="medium">
        <color rgb="FF81BD37"/>
      </left>
      <right/>
      <top/>
      <bottom/>
      <diagonal/>
    </border>
    <border>
      <left style="medium">
        <color rgb="FF81BD37"/>
      </left>
      <right/>
      <top/>
      <bottom style="medium">
        <color rgb="FF81BD37"/>
      </bottom>
      <diagonal/>
    </border>
    <border>
      <left/>
      <right/>
      <top/>
      <bottom style="medium">
        <color rgb="FF81BD37"/>
      </bottom>
      <diagonal/>
    </border>
    <border>
      <left/>
      <right style="medium">
        <color rgb="FF81BD37"/>
      </right>
      <top style="medium">
        <color rgb="FF81BD37"/>
      </top>
      <bottom/>
      <diagonal/>
    </border>
    <border>
      <left/>
      <right style="medium">
        <color rgb="FF81BD37"/>
      </right>
      <top/>
      <bottom/>
      <diagonal/>
    </border>
    <border>
      <left/>
      <right style="medium">
        <color rgb="FF81BD37"/>
      </right>
      <top/>
      <bottom style="medium">
        <color rgb="FF81BD37"/>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medium">
        <color theme="1" tint="0.499984740745262"/>
      </left>
      <right/>
      <top/>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right style="medium">
        <color theme="1" tint="0.499984740745262"/>
      </right>
      <top/>
      <bottom/>
      <diagonal/>
    </border>
  </borders>
  <cellStyleXfs count="5">
    <xf numFmtId="0" fontId="0" fillId="0" borderId="0"/>
    <xf numFmtId="0" fontId="7" fillId="0" borderId="0" applyNumberFormat="0" applyFill="0" applyBorder="0" applyAlignment="0" applyProtection="0"/>
    <xf numFmtId="0" fontId="55" fillId="8" borderId="20">
      <alignment horizontal="center" vertical="center"/>
      <protection locked="0"/>
    </xf>
    <xf numFmtId="0" fontId="13" fillId="6" borderId="1" applyAlignment="0">
      <alignment horizontal="center" vertical="center" wrapText="1"/>
    </xf>
    <xf numFmtId="0" fontId="9" fillId="12" borderId="2" applyAlignment="0">
      <alignment horizontal="right" vertical="center"/>
    </xf>
  </cellStyleXfs>
  <cellXfs count="407">
    <xf numFmtId="0" fontId="0" fillId="0" borderId="0" xfId="0"/>
    <xf numFmtId="0" fontId="0" fillId="2" borderId="0" xfId="0" applyFill="1" applyAlignment="1">
      <alignment wrapText="1"/>
    </xf>
    <xf numFmtId="0" fontId="0" fillId="0" borderId="0" xfId="0" applyAlignment="1">
      <alignment vertical="top"/>
    </xf>
    <xf numFmtId="0" fontId="1" fillId="2" borderId="0" xfId="0" applyFont="1" applyFill="1" applyAlignment="1"/>
    <xf numFmtId="0" fontId="2" fillId="2" borderId="0" xfId="0" applyFont="1" applyFill="1" applyAlignment="1">
      <alignment vertical="center" wrapText="1"/>
    </xf>
    <xf numFmtId="0" fontId="3" fillId="0" borderId="0" xfId="0" applyFont="1" applyAlignment="1">
      <alignment vertical="top"/>
    </xf>
    <xf numFmtId="0" fontId="4" fillId="3" borderId="1" xfId="3" applyFont="1" applyFill="1" applyAlignment="1">
      <alignment horizontal="left" vertical="center" wrapText="1" indent="1"/>
    </xf>
    <xf numFmtId="0" fontId="5" fillId="0" borderId="2" xfId="0" applyFont="1" applyBorder="1" applyAlignment="1">
      <alignment horizontal="left" vertical="top" wrapText="1" indent="1"/>
    </xf>
    <xf numFmtId="0" fontId="6" fillId="0" borderId="2" xfId="0" applyFont="1" applyBorder="1" applyAlignment="1">
      <alignment horizontal="left" vertical="top" wrapText="1" indent="1"/>
    </xf>
    <xf numFmtId="0" fontId="5" fillId="0" borderId="1" xfId="0" applyFont="1" applyBorder="1" applyAlignment="1">
      <alignment horizontal="left" vertical="top" wrapText="1" indent="1"/>
    </xf>
    <xf numFmtId="0" fontId="7" fillId="0" borderId="2" xfId="1" applyBorder="1" applyAlignment="1">
      <alignment horizontal="left" vertical="top" wrapText="1" indent="1"/>
    </xf>
    <xf numFmtId="0" fontId="9" fillId="0" borderId="2" xfId="0" applyFont="1" applyBorder="1" applyAlignment="1">
      <alignment horizontal="left" vertical="top" wrapText="1" indent="1"/>
    </xf>
    <xf numFmtId="0" fontId="0" fillId="0" borderId="0" xfId="0" applyAlignment="1">
      <alignment vertical="center"/>
    </xf>
    <xf numFmtId="0" fontId="1" fillId="2" borderId="0" xfId="0" applyFont="1" applyFill="1"/>
    <xf numFmtId="0" fontId="10" fillId="0" borderId="0" xfId="0" applyFont="1" applyAlignment="1">
      <alignment vertical="top"/>
    </xf>
    <xf numFmtId="0" fontId="11" fillId="0" borderId="0" xfId="0" applyFont="1" applyAlignment="1">
      <alignment vertical="top"/>
    </xf>
    <xf numFmtId="0" fontId="8" fillId="0" borderId="2"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left" vertical="center" wrapText="1" indent="1"/>
    </xf>
    <xf numFmtId="0" fontId="15" fillId="0" borderId="2" xfId="0" applyFont="1" applyBorder="1" applyAlignment="1">
      <alignment horizontal="left" vertical="center" wrapText="1" indent="1"/>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horizontal="left" vertical="top" wrapText="1"/>
    </xf>
    <xf numFmtId="0" fontId="0" fillId="0" borderId="8" xfId="0" applyBorder="1" applyAlignment="1">
      <alignment horizontal="center" vertical="top" wrapText="1"/>
    </xf>
    <xf numFmtId="0" fontId="6" fillId="0" borderId="8" xfId="0" applyFont="1" applyBorder="1" applyAlignment="1">
      <alignment vertical="center" wrapText="1"/>
    </xf>
    <xf numFmtId="0" fontId="0" fillId="0" borderId="8" xfId="0" applyBorder="1" applyAlignment="1">
      <alignment vertical="center" wrapText="1"/>
    </xf>
    <xf numFmtId="0" fontId="0" fillId="0" borderId="2" xfId="0" applyBorder="1" applyAlignment="1">
      <alignment horizontal="center" vertical="center" wrapText="1"/>
    </xf>
    <xf numFmtId="0" fontId="6" fillId="8" borderId="2" xfId="2" applyFont="1" applyBorder="1" applyAlignment="1">
      <alignment horizontal="left" vertical="center" indent="1"/>
      <protection locked="0"/>
    </xf>
    <xf numFmtId="0" fontId="0" fillId="8" borderId="2" xfId="2" applyFont="1" applyBorder="1" applyAlignment="1">
      <alignment horizontal="left" vertical="center" indent="1"/>
      <protection locked="0"/>
    </xf>
    <xf numFmtId="0" fontId="6" fillId="8" borderId="2" xfId="0" applyFont="1" applyFill="1" applyBorder="1" applyAlignment="1" applyProtection="1">
      <alignment horizontal="left" vertical="center" wrapText="1" indent="1"/>
      <protection locked="0"/>
    </xf>
    <xf numFmtId="0" fontId="0" fillId="8" borderId="2" xfId="0" applyFill="1" applyBorder="1" applyAlignment="1" applyProtection="1">
      <alignment horizontal="left" vertical="center" wrapText="1" indent="1"/>
      <protection locked="0"/>
    </xf>
    <xf numFmtId="0" fontId="0" fillId="0" borderId="6" xfId="0" applyBorder="1" applyAlignment="1">
      <alignment horizontal="center" vertical="center" wrapText="1"/>
    </xf>
    <xf numFmtId="0" fontId="6" fillId="8" borderId="2" xfId="2" applyFont="1" applyBorder="1">
      <alignment horizontal="center" vertical="center"/>
      <protection locked="0"/>
    </xf>
    <xf numFmtId="0" fontId="55" fillId="8" borderId="2" xfId="2" applyBorder="1">
      <alignment horizontal="center" vertical="center"/>
      <protection locked="0"/>
    </xf>
    <xf numFmtId="0" fontId="6" fillId="8" borderId="2" xfId="0" applyFont="1" applyFill="1" applyBorder="1" applyAlignment="1" applyProtection="1">
      <alignment vertical="center" wrapText="1"/>
      <protection locked="0"/>
    </xf>
    <xf numFmtId="0" fontId="0" fillId="8" borderId="2" xfId="0" applyFill="1" applyBorder="1" applyAlignment="1" applyProtection="1">
      <alignment vertical="center" wrapText="1"/>
      <protection locked="0"/>
    </xf>
    <xf numFmtId="0" fontId="6" fillId="0" borderId="0" xfId="0" applyFont="1" applyAlignment="1">
      <alignment vertical="center"/>
    </xf>
    <xf numFmtId="0" fontId="0" fillId="0" borderId="0" xfId="0" applyAlignment="1">
      <alignment vertical="top" wrapText="1"/>
    </xf>
    <xf numFmtId="0" fontId="17" fillId="0" borderId="7" xfId="0" applyFont="1" applyBorder="1" applyAlignment="1">
      <alignment horizontal="center" vertical="center"/>
    </xf>
    <xf numFmtId="0" fontId="18"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7" xfId="0" applyFont="1" applyBorder="1" applyAlignment="1">
      <alignment horizontal="center" vertical="center" wrapText="1"/>
    </xf>
    <xf numFmtId="0" fontId="9" fillId="9" borderId="1" xfId="0" applyFont="1" applyFill="1" applyBorder="1" applyAlignment="1">
      <alignment horizontal="center" vertical="center" wrapText="1"/>
    </xf>
    <xf numFmtId="0" fontId="0" fillId="0" borderId="7" xfId="0" applyBorder="1" applyAlignment="1">
      <alignment vertical="top" wrapText="1"/>
    </xf>
    <xf numFmtId="0" fontId="55" fillId="8" borderId="2" xfId="2" applyBorder="1" applyAlignment="1">
      <alignment horizontal="left" vertical="center" indent="1"/>
      <protection locked="0"/>
    </xf>
    <xf numFmtId="0" fontId="6" fillId="0" borderId="8" xfId="0" applyFont="1" applyBorder="1" applyAlignment="1">
      <alignment horizontal="left" vertical="center" wrapText="1" indent="1"/>
    </xf>
    <xf numFmtId="0" fontId="0" fillId="0" borderId="8" xfId="0" applyBorder="1" applyAlignment="1">
      <alignment horizontal="left" vertical="center" wrapText="1" indent="1"/>
    </xf>
    <xf numFmtId="0" fontId="6" fillId="0" borderId="0" xfId="0" applyFont="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xf>
    <xf numFmtId="0" fontId="20" fillId="0" borderId="0" xfId="0" applyFont="1" applyAlignment="1">
      <alignment vertical="top"/>
    </xf>
    <xf numFmtId="0" fontId="8" fillId="0" borderId="0" xfId="0" applyFont="1" applyAlignment="1">
      <alignment horizontal="left" vertical="top" wrapText="1"/>
    </xf>
    <xf numFmtId="0" fontId="9" fillId="0" borderId="0" xfId="0" applyFont="1" applyAlignment="1">
      <alignment vertical="top"/>
    </xf>
    <xf numFmtId="0" fontId="9" fillId="0" borderId="0" xfId="0" applyFont="1" applyAlignment="1">
      <alignment vertical="top" wrapText="1"/>
    </xf>
    <xf numFmtId="0" fontId="18" fillId="0" borderId="0" xfId="0" applyFont="1" applyAlignment="1">
      <alignment vertical="top"/>
    </xf>
    <xf numFmtId="0" fontId="22" fillId="0" borderId="0" xfId="0" applyFont="1" applyAlignment="1">
      <alignment vertical="top" wrapText="1"/>
    </xf>
    <xf numFmtId="0" fontId="8" fillId="0" borderId="0" xfId="0" applyFont="1" applyAlignment="1">
      <alignment vertical="top" wrapText="1"/>
    </xf>
    <xf numFmtId="0" fontId="1" fillId="11" borderId="2" xfId="0" applyFont="1" applyFill="1" applyBorder="1" applyAlignment="1">
      <alignment horizontal="center" vertical="top" wrapText="1"/>
    </xf>
    <xf numFmtId="0" fontId="6" fillId="12" borderId="2" xfId="0" applyFont="1" applyFill="1" applyBorder="1" applyAlignment="1">
      <alignment horizontal="center" vertical="top" wrapText="1"/>
    </xf>
    <xf numFmtId="0" fontId="1" fillId="13" borderId="2" xfId="0" applyFont="1" applyFill="1" applyBorder="1" applyAlignment="1">
      <alignment horizontal="center" vertical="top" wrapText="1"/>
    </xf>
    <xf numFmtId="0" fontId="1" fillId="3" borderId="1" xfId="3" applyFont="1" applyFill="1">
      <alignment horizontal="center" vertical="center" wrapText="1"/>
    </xf>
    <xf numFmtId="0" fontId="6" fillId="14" borderId="9" xfId="0" applyFont="1" applyFill="1" applyBorder="1" applyAlignment="1">
      <alignment horizontal="left" vertical="center" wrapText="1"/>
    </xf>
    <xf numFmtId="0" fontId="6" fillId="14" borderId="10" xfId="0" applyFont="1" applyFill="1" applyBorder="1" applyAlignment="1">
      <alignment horizontal="left" vertical="center" wrapText="1"/>
    </xf>
    <xf numFmtId="0" fontId="6" fillId="14" borderId="11" xfId="0" applyFont="1" applyFill="1" applyBorder="1" applyAlignment="1">
      <alignment horizontal="left" vertical="center" wrapText="1"/>
    </xf>
    <xf numFmtId="0" fontId="0" fillId="0" borderId="2" xfId="0" applyBorder="1" applyAlignment="1">
      <alignment horizontal="left" vertical="center" wrapText="1" indent="1"/>
    </xf>
    <xf numFmtId="0" fontId="7" fillId="0" borderId="2" xfId="1" applyBorder="1" applyAlignment="1">
      <alignment horizontal="left" vertical="center" wrapText="1" indent="1"/>
    </xf>
    <xf numFmtId="0" fontId="0" fillId="11" borderId="2" xfId="0" applyFill="1" applyBorder="1" applyAlignment="1">
      <alignment horizontal="left" vertical="center" wrapText="1"/>
    </xf>
    <xf numFmtId="0" fontId="0" fillId="12" borderId="2" xfId="0" applyFill="1" applyBorder="1" applyAlignment="1">
      <alignment horizontal="left" vertical="center" wrapText="1"/>
    </xf>
    <xf numFmtId="0" fontId="0" fillId="13" borderId="2" xfId="0" applyFill="1" applyBorder="1" applyAlignment="1">
      <alignment horizontal="left" vertical="center" wrapText="1"/>
    </xf>
    <xf numFmtId="0" fontId="0" fillId="12" borderId="2" xfId="0" applyFill="1" applyBorder="1" applyAlignment="1">
      <alignment vertical="center" wrapText="1"/>
    </xf>
    <xf numFmtId="0" fontId="0" fillId="13" borderId="2" xfId="0" applyFill="1" applyBorder="1" applyAlignment="1">
      <alignment vertical="center" wrapText="1"/>
    </xf>
    <xf numFmtId="0" fontId="8" fillId="0" borderId="2" xfId="0" applyFont="1" applyBorder="1" applyAlignment="1">
      <alignment horizontal="left" vertical="center" wrapText="1" indent="1"/>
    </xf>
    <xf numFmtId="0" fontId="0" fillId="11" borderId="2" xfId="0" applyFill="1" applyBorder="1" applyAlignment="1">
      <alignment vertical="center" wrapText="1"/>
    </xf>
    <xf numFmtId="0" fontId="23" fillId="0" borderId="0" xfId="0" applyFont="1" applyAlignment="1">
      <alignment vertical="top" wrapText="1"/>
    </xf>
    <xf numFmtId="0" fontId="18" fillId="0" borderId="0" xfId="0" applyFont="1" applyAlignment="1">
      <alignment vertical="top" wrapText="1"/>
    </xf>
    <xf numFmtId="0" fontId="9" fillId="12" borderId="6" xfId="4" applyBorder="1" applyAlignment="1">
      <alignment horizontal="right" vertical="center" wrapText="1"/>
    </xf>
    <xf numFmtId="0" fontId="13" fillId="6" borderId="16" xfId="0" applyFont="1" applyFill="1" applyBorder="1" applyAlignment="1">
      <alignment vertical="center" wrapText="1"/>
    </xf>
    <xf numFmtId="0" fontId="13" fillId="6" borderId="17" xfId="0" applyFont="1" applyFill="1" applyBorder="1" applyAlignment="1">
      <alignment horizontal="left" vertical="center" wrapText="1" indent="1"/>
    </xf>
    <xf numFmtId="0" fontId="1" fillId="6" borderId="18" xfId="4" applyFont="1" applyFill="1" applyBorder="1" applyAlignment="1">
      <alignment horizontal="center" vertical="center" wrapText="1"/>
    </xf>
    <xf numFmtId="0" fontId="1" fillId="6" borderId="19" xfId="0" applyFont="1" applyFill="1" applyBorder="1" applyAlignment="1">
      <alignment horizontal="center" vertical="center" wrapText="1"/>
    </xf>
    <xf numFmtId="0" fontId="24" fillId="15" borderId="2" xfId="0" applyFont="1" applyFill="1" applyBorder="1"/>
    <xf numFmtId="0" fontId="8" fillId="8" borderId="22" xfId="0" applyFont="1" applyFill="1" applyBorder="1" applyAlignment="1" applyProtection="1">
      <alignment horizontal="center" vertical="center" wrapText="1"/>
      <protection locked="0"/>
    </xf>
    <xf numFmtId="0" fontId="25" fillId="16" borderId="23" xfId="0" applyFont="1" applyFill="1" applyBorder="1" applyAlignment="1">
      <alignment horizontal="center" vertical="center" wrapText="1"/>
    </xf>
    <xf numFmtId="0" fontId="24" fillId="17" borderId="2" xfId="0" applyFont="1" applyFill="1" applyBorder="1"/>
    <xf numFmtId="0" fontId="8" fillId="8" borderId="26" xfId="0" applyFont="1" applyFill="1" applyBorder="1" applyAlignment="1" applyProtection="1">
      <alignment horizontal="center" vertical="center" wrapText="1"/>
      <protection locked="0"/>
    </xf>
    <xf numFmtId="0" fontId="25" fillId="16" borderId="27" xfId="0" applyFont="1" applyFill="1" applyBorder="1" applyAlignment="1">
      <alignment horizontal="center" vertical="center" wrapText="1"/>
    </xf>
    <xf numFmtId="0" fontId="24" fillId="18" borderId="2" xfId="0" applyFont="1" applyFill="1" applyBorder="1"/>
    <xf numFmtId="0" fontId="24" fillId="19" borderId="2" xfId="0" applyFont="1" applyFill="1" applyBorder="1"/>
    <xf numFmtId="0" fontId="24" fillId="20" borderId="2" xfId="0" applyFont="1" applyFill="1" applyBorder="1"/>
    <xf numFmtId="0" fontId="24" fillId="21" borderId="2" xfId="0" applyFont="1" applyFill="1" applyBorder="1"/>
    <xf numFmtId="0" fontId="26" fillId="0" borderId="0" xfId="0" applyFont="1" applyAlignment="1">
      <alignment vertical="top"/>
    </xf>
    <xf numFmtId="0" fontId="6" fillId="0" borderId="5" xfId="0" applyFont="1" applyBorder="1" applyAlignment="1">
      <alignment horizontal="center" vertical="center" wrapText="1"/>
    </xf>
    <xf numFmtId="0" fontId="8" fillId="8" borderId="29"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protection locked="0"/>
    </xf>
    <xf numFmtId="0" fontId="9" fillId="12" borderId="2" xfId="0" applyFont="1" applyFill="1" applyBorder="1" applyAlignment="1">
      <alignment horizontal="right" vertical="center"/>
    </xf>
    <xf numFmtId="0" fontId="8" fillId="22"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4" borderId="2" xfId="0" applyFont="1" applyFill="1" applyBorder="1" applyAlignment="1">
      <alignment vertical="center"/>
    </xf>
    <xf numFmtId="0" fontId="8" fillId="4" borderId="9" xfId="0" applyFont="1" applyFill="1" applyBorder="1" applyAlignment="1">
      <alignment horizontal="center" vertical="top" wrapText="1"/>
    </xf>
    <xf numFmtId="0" fontId="8" fillId="4" borderId="10" xfId="0" applyFont="1" applyFill="1" applyBorder="1" applyAlignment="1">
      <alignment horizontal="center" vertical="top" wrapText="1"/>
    </xf>
    <xf numFmtId="0" fontId="0" fillId="8" borderId="30" xfId="0" applyFill="1" applyBorder="1" applyAlignment="1" applyProtection="1">
      <alignment horizontal="center" vertical="center"/>
      <protection locked="0"/>
    </xf>
    <xf numFmtId="0" fontId="0" fillId="8" borderId="31" xfId="0" applyFill="1" applyBorder="1" applyAlignment="1" applyProtection="1">
      <alignment horizontal="center" vertical="center"/>
      <protection locked="0"/>
    </xf>
    <xf numFmtId="0" fontId="0" fillId="8" borderId="9"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0" borderId="0" xfId="0" applyFont="1" applyAlignment="1">
      <alignment vertical="top" wrapText="1"/>
    </xf>
    <xf numFmtId="0" fontId="8" fillId="4" borderId="11" xfId="0" applyFont="1" applyFill="1" applyBorder="1" applyAlignment="1">
      <alignment vertical="top" wrapText="1"/>
    </xf>
    <xf numFmtId="0" fontId="0" fillId="8" borderId="32" xfId="0" applyFill="1" applyBorder="1" applyAlignment="1" applyProtection="1">
      <alignment horizontal="center" vertical="center"/>
      <protection locked="0"/>
    </xf>
    <xf numFmtId="0" fontId="0" fillId="8" borderId="11" xfId="0" applyFill="1" applyBorder="1" applyAlignment="1" applyProtection="1">
      <alignment horizontal="center" vertical="center"/>
      <protection locked="0"/>
    </xf>
    <xf numFmtId="0" fontId="7" fillId="0" borderId="0" xfId="1" applyAlignment="1">
      <alignment vertical="top"/>
    </xf>
    <xf numFmtId="0" fontId="31" fillId="6" borderId="2"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6" fillId="16" borderId="2" xfId="0" applyFont="1" applyFill="1" applyBorder="1" applyAlignment="1">
      <alignment horizontal="left" vertical="center" wrapText="1"/>
    </xf>
    <xf numFmtId="0" fontId="6" fillId="16" borderId="2" xfId="0" applyFont="1" applyFill="1" applyBorder="1" applyAlignment="1">
      <alignment horizontal="left" vertical="center" wrapText="1" indent="1"/>
    </xf>
    <xf numFmtId="0" fontId="33" fillId="8" borderId="29" xfId="2" applyFont="1" applyBorder="1" applyAlignment="1">
      <alignment horizontal="left" vertical="center" wrapText="1" indent="1"/>
      <protection locked="0"/>
    </xf>
    <xf numFmtId="0" fontId="6" fillId="16" borderId="2" xfId="0" applyFont="1" applyFill="1" applyBorder="1" applyAlignment="1">
      <alignment horizontal="left" vertical="center" wrapText="1" indent="2"/>
    </xf>
    <xf numFmtId="0" fontId="1" fillId="23" borderId="2" xfId="0" applyFont="1" applyFill="1" applyBorder="1" applyAlignment="1">
      <alignment horizontal="left" vertical="center" indent="1"/>
    </xf>
    <xf numFmtId="0" fontId="1" fillId="23" borderId="2" xfId="0" applyFont="1" applyFill="1" applyBorder="1" applyAlignment="1">
      <alignment horizontal="center" vertical="center"/>
    </xf>
    <xf numFmtId="0" fontId="8" fillId="0" borderId="0" xfId="0" applyFont="1" applyAlignment="1">
      <alignment horizontal="left" vertical="center" indent="1"/>
    </xf>
    <xf numFmtId="0" fontId="0" fillId="0" borderId="0" xfId="0" applyBorder="1" applyAlignment="1">
      <alignment horizontal="left" vertical="center" indent="1"/>
    </xf>
    <xf numFmtId="0" fontId="0" fillId="0" borderId="0" xfId="0" applyBorder="1" applyAlignment="1">
      <alignment vertical="center"/>
    </xf>
    <xf numFmtId="0" fontId="8" fillId="0" borderId="0" xfId="0" applyFont="1" applyAlignment="1">
      <alignment vertical="top"/>
    </xf>
    <xf numFmtId="0" fontId="34" fillId="0" borderId="0" xfId="0" applyFont="1" applyAlignment="1">
      <alignment vertical="top" wrapText="1"/>
    </xf>
    <xf numFmtId="0" fontId="34" fillId="0" borderId="0" xfId="0" applyFont="1" applyAlignment="1">
      <alignment horizontal="left" vertical="top" wrapText="1"/>
    </xf>
    <xf numFmtId="0" fontId="35" fillId="6" borderId="2" xfId="0" applyFont="1" applyFill="1" applyBorder="1" applyAlignment="1">
      <alignment horizontal="right" vertical="center" wrapText="1"/>
    </xf>
    <xf numFmtId="0" fontId="1" fillId="0" borderId="7" xfId="0" applyFont="1" applyBorder="1" applyAlignment="1">
      <alignment horizontal="right" vertical="top" wrapText="1"/>
    </xf>
    <xf numFmtId="0" fontId="35" fillId="6" borderId="0" xfId="0" applyFont="1" applyFill="1" applyBorder="1" applyAlignment="1">
      <alignment horizontal="right" vertical="center" wrapText="1"/>
    </xf>
    <xf numFmtId="0" fontId="1" fillId="0" borderId="0" xfId="0" applyFont="1" applyBorder="1" applyAlignment="1">
      <alignment horizontal="right" vertical="top" wrapText="1"/>
    </xf>
    <xf numFmtId="0" fontId="34" fillId="0" borderId="0" xfId="0" applyFont="1" applyAlignment="1">
      <alignment vertical="top"/>
    </xf>
    <xf numFmtId="0" fontId="35" fillId="6" borderId="2" xfId="0" applyFont="1" applyFill="1" applyBorder="1" applyAlignment="1">
      <alignment horizontal="center" vertical="center" wrapText="1"/>
    </xf>
    <xf numFmtId="0" fontId="1" fillId="0" borderId="0" xfId="0" applyFont="1" applyAlignment="1">
      <alignment horizontal="center" vertical="center"/>
    </xf>
    <xf numFmtId="0" fontId="36" fillId="16" borderId="2" xfId="0" applyFont="1" applyFill="1" applyBorder="1" applyAlignment="1">
      <alignment horizontal="left" vertical="center" wrapText="1"/>
    </xf>
    <xf numFmtId="0" fontId="6" fillId="0" borderId="15" xfId="0" applyFont="1" applyBorder="1" applyAlignment="1">
      <alignment horizontal="left" vertical="center" wrapText="1"/>
    </xf>
    <xf numFmtId="0" fontId="0" fillId="0" borderId="0" xfId="0" applyAlignment="1">
      <alignment horizontal="left" vertical="center" wrapText="1" indent="1"/>
    </xf>
    <xf numFmtId="0" fontId="0" fillId="8" borderId="2" xfId="0" applyFill="1" applyBorder="1" applyAlignment="1" applyProtection="1">
      <alignment horizontal="center" vertical="center"/>
      <protection locked="0"/>
    </xf>
    <xf numFmtId="0" fontId="8" fillId="0" borderId="0" xfId="0" applyFont="1" applyAlignment="1">
      <alignment horizontal="left" vertical="center" wrapText="1" indent="1"/>
    </xf>
    <xf numFmtId="0" fontId="9" fillId="4" borderId="1" xfId="0" applyFont="1" applyFill="1" applyBorder="1" applyAlignment="1">
      <alignment horizontal="left" vertical="center" wrapText="1" indent="1"/>
    </xf>
    <xf numFmtId="0" fontId="6" fillId="4" borderId="2" xfId="0" applyFont="1" applyFill="1" applyBorder="1" applyAlignment="1" applyProtection="1">
      <alignment horizontal="center" vertical="center"/>
      <protection locked="0"/>
    </xf>
    <xf numFmtId="0" fontId="9" fillId="4" borderId="2" xfId="0" applyFont="1" applyFill="1" applyBorder="1" applyAlignment="1">
      <alignment horizontal="left" vertical="center" wrapText="1" indent="1"/>
    </xf>
    <xf numFmtId="0" fontId="37" fillId="4" borderId="2" xfId="0" applyFont="1" applyFill="1" applyBorder="1" applyAlignment="1">
      <alignment horizontal="left" vertical="center" wrapText="1" indent="1"/>
    </xf>
    <xf numFmtId="0" fontId="8" fillId="0" borderId="8" xfId="0" applyFont="1" applyBorder="1" applyAlignment="1">
      <alignment horizontal="left" vertical="center" wrapText="1" indent="1"/>
    </xf>
    <xf numFmtId="0" fontId="8" fillId="0" borderId="0" xfId="0" applyFont="1" applyBorder="1" applyAlignment="1">
      <alignment horizontal="left" vertical="center" wrapText="1" indent="1"/>
    </xf>
    <xf numFmtId="0" fontId="0" fillId="0" borderId="0" xfId="0" applyBorder="1" applyAlignment="1" applyProtection="1">
      <alignment horizontal="center" vertical="center"/>
      <protection locked="0"/>
    </xf>
    <xf numFmtId="0" fontId="36" fillId="4" borderId="2" xfId="0" applyFont="1" applyFill="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8" xfId="0" applyBorder="1" applyAlignment="1" applyProtection="1">
      <alignment horizontal="center" vertical="center"/>
      <protection locked="0"/>
    </xf>
    <xf numFmtId="0" fontId="40" fillId="0" borderId="0" xfId="0" applyFont="1" applyAlignment="1">
      <alignment horizontal="center" vertical="top" wrapText="1"/>
    </xf>
    <xf numFmtId="0" fontId="41" fillId="0" borderId="0" xfId="0" applyFont="1" applyAlignment="1">
      <alignment horizontal="center" vertical="center" textRotation="90"/>
    </xf>
    <xf numFmtId="0" fontId="42" fillId="0" borderId="0" xfId="0" applyFont="1" applyAlignment="1">
      <alignment horizontal="center" vertical="center"/>
    </xf>
    <xf numFmtId="0" fontId="42" fillId="0" borderId="0" xfId="0" applyFont="1" applyAlignment="1">
      <alignment vertical="top"/>
    </xf>
    <xf numFmtId="0" fontId="43" fillId="0" borderId="0" xfId="0" applyFont="1" applyAlignment="1">
      <alignment horizontal="left" vertical="center" indent="1"/>
    </xf>
    <xf numFmtId="0" fontId="0" fillId="16" borderId="0" xfId="0" applyFill="1" applyAlignment="1">
      <alignment vertical="top"/>
    </xf>
    <xf numFmtId="0" fontId="6" fillId="16" borderId="0" xfId="0" applyFont="1" applyFill="1" applyAlignment="1">
      <alignment vertical="top"/>
    </xf>
    <xf numFmtId="0" fontId="17" fillId="16" borderId="0" xfId="0" applyFont="1" applyFill="1" applyAlignment="1">
      <alignment vertical="top"/>
    </xf>
    <xf numFmtId="0" fontId="18" fillId="16" borderId="0" xfId="0" applyFont="1" applyFill="1" applyAlignment="1">
      <alignment horizontal="left" vertical="top" wrapText="1"/>
    </xf>
    <xf numFmtId="0" fontId="18" fillId="16" borderId="0" xfId="0" applyFont="1" applyFill="1" applyAlignment="1">
      <alignment vertical="top" wrapText="1"/>
    </xf>
    <xf numFmtId="0" fontId="0" fillId="24" borderId="0" xfId="0" applyFill="1" applyAlignment="1">
      <alignment wrapText="1"/>
    </xf>
    <xf numFmtId="0" fontId="0" fillId="0" borderId="0" xfId="0" applyAlignment="1">
      <alignment wrapText="1"/>
    </xf>
    <xf numFmtId="0" fontId="44" fillId="0" borderId="0" xfId="0" applyFont="1" applyAlignment="1">
      <alignment vertical="center" wrapText="1"/>
    </xf>
    <xf numFmtId="0" fontId="0" fillId="0" borderId="0" xfId="0" applyAlignment="1">
      <alignment horizontal="left"/>
    </xf>
    <xf numFmtId="0" fontId="45" fillId="2" borderId="0" xfId="0" applyFont="1" applyFill="1" applyAlignment="1">
      <alignment vertical="top"/>
    </xf>
    <xf numFmtId="0" fontId="45" fillId="2" borderId="0" xfId="0" applyFont="1" applyFill="1" applyAlignment="1">
      <alignment vertical="center"/>
    </xf>
    <xf numFmtId="0" fontId="46" fillId="24" borderId="0" xfId="0" applyFont="1" applyFill="1" applyAlignment="1">
      <alignment horizontal="left" vertical="center" wrapText="1"/>
    </xf>
    <xf numFmtId="0" fontId="0" fillId="0" borderId="36" xfId="0" applyBorder="1" applyAlignment="1">
      <alignment horizontal="left" vertical="top" wrapText="1"/>
    </xf>
    <xf numFmtId="0" fontId="7" fillId="0" borderId="0" xfId="1" applyBorder="1" applyAlignment="1">
      <alignment vertical="center" wrapText="1"/>
    </xf>
    <xf numFmtId="0" fontId="0" fillId="0" borderId="0" xfId="0" applyBorder="1" applyAlignment="1">
      <alignment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7" fillId="0" borderId="0" xfId="1" applyAlignment="1">
      <alignment vertical="center" wrapText="1"/>
    </xf>
    <xf numFmtId="0" fontId="44" fillId="0" borderId="36" xfId="0" applyFont="1" applyBorder="1" applyAlignment="1">
      <alignment vertical="center" wrapText="1"/>
    </xf>
    <xf numFmtId="0" fontId="44" fillId="0" borderId="0" xfId="0" applyFont="1" applyBorder="1" applyAlignment="1">
      <alignment vertical="center" wrapText="1"/>
    </xf>
    <xf numFmtId="0" fontId="0" fillId="0" borderId="0" xfId="0" applyBorder="1" applyAlignment="1">
      <alignment horizontal="left" vertical="center"/>
    </xf>
    <xf numFmtId="0" fontId="8" fillId="0" borderId="36" xfId="0" applyFont="1" applyBorder="1" applyAlignment="1">
      <alignment horizontal="left" vertical="top" wrapText="1"/>
    </xf>
    <xf numFmtId="0" fontId="8" fillId="0" borderId="0" xfId="0" applyFont="1" applyBorder="1" applyAlignment="1">
      <alignment horizontal="left" vertical="top" wrapText="1"/>
    </xf>
    <xf numFmtId="0" fontId="48" fillId="0" borderId="0" xfId="0" applyFont="1" applyBorder="1" applyAlignment="1">
      <alignment vertical="center"/>
    </xf>
    <xf numFmtId="0" fontId="0" fillId="0" borderId="36" xfId="0" applyBorder="1" applyAlignment="1">
      <alignment horizontal="left"/>
    </xf>
    <xf numFmtId="0" fontId="0" fillId="0" borderId="0" xfId="0" applyBorder="1" applyAlignment="1">
      <alignment horizontal="left" vertical="center" wrapText="1"/>
    </xf>
    <xf numFmtId="0" fontId="18" fillId="0" borderId="36" xfId="0" applyFont="1" applyBorder="1" applyAlignment="1">
      <alignment vertical="center" wrapText="1"/>
    </xf>
    <xf numFmtId="0" fontId="0" fillId="0" borderId="0" xfId="0" applyBorder="1" applyAlignment="1">
      <alignment horizontal="left"/>
    </xf>
    <xf numFmtId="0" fontId="8" fillId="0" borderId="0" xfId="0" applyFont="1" applyBorder="1" applyAlignment="1">
      <alignment horizontal="left"/>
    </xf>
    <xf numFmtId="0" fontId="0" fillId="0" borderId="0" xfId="0" applyBorder="1" applyAlignment="1">
      <alignment vertical="top" wrapText="1"/>
    </xf>
    <xf numFmtId="0" fontId="8" fillId="0" borderId="0" xfId="0" applyFont="1" applyBorder="1" applyAlignment="1">
      <alignment vertical="top" wrapText="1"/>
    </xf>
    <xf numFmtId="0" fontId="0" fillId="0" borderId="40" xfId="0" applyBorder="1" applyAlignment="1">
      <alignment wrapText="1"/>
    </xf>
    <xf numFmtId="0" fontId="44" fillId="0" borderId="40" xfId="0" applyFont="1" applyBorder="1" applyAlignment="1">
      <alignment vertical="center" wrapText="1"/>
    </xf>
    <xf numFmtId="0" fontId="0" fillId="0" borderId="40" xfId="0" applyBorder="1" applyAlignment="1">
      <alignment horizontal="left"/>
    </xf>
    <xf numFmtId="0" fontId="8" fillId="0" borderId="40" xfId="0" applyFont="1" applyBorder="1" applyAlignment="1">
      <alignment horizontal="left" vertical="top" wrapText="1"/>
    </xf>
    <xf numFmtId="0" fontId="0" fillId="0" borderId="0" xfId="0" applyBorder="1" applyAlignment="1">
      <alignment vertical="top"/>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vertical="center" wrapText="1"/>
    </xf>
    <xf numFmtId="0" fontId="18" fillId="0" borderId="37" xfId="0" applyFont="1" applyBorder="1" applyAlignment="1">
      <alignment vertical="top" wrapText="1"/>
    </xf>
    <xf numFmtId="0" fontId="18" fillId="0" borderId="38" xfId="0" applyFont="1" applyBorder="1" applyAlignment="1">
      <alignment vertical="top" wrapText="1"/>
    </xf>
    <xf numFmtId="0" fontId="18" fillId="0" borderId="0" xfId="0" applyFont="1" applyBorder="1" applyAlignment="1">
      <alignment vertical="top" wrapText="1"/>
    </xf>
    <xf numFmtId="0" fontId="0" fillId="0" borderId="38" xfId="0" applyBorder="1" applyAlignment="1">
      <alignment horizontal="left" vertical="center"/>
    </xf>
    <xf numFmtId="0" fontId="0" fillId="0" borderId="36" xfId="0" applyBorder="1"/>
    <xf numFmtId="0" fontId="52" fillId="0" borderId="0" xfId="0" applyFont="1" applyBorder="1" applyAlignment="1">
      <alignment vertical="center"/>
    </xf>
    <xf numFmtId="0" fontId="0" fillId="0" borderId="38" xfId="0" applyBorder="1"/>
    <xf numFmtId="0" fontId="0" fillId="0" borderId="38" xfId="0" applyBorder="1" applyAlignment="1">
      <alignment horizontal="left"/>
    </xf>
    <xf numFmtId="0" fontId="53" fillId="0" borderId="0" xfId="0" applyFont="1" applyBorder="1" applyAlignment="1">
      <alignment vertical="center"/>
    </xf>
    <xf numFmtId="0" fontId="0" fillId="0" borderId="0" xfId="0" applyBorder="1" applyAlignment="1"/>
    <xf numFmtId="0" fontId="8" fillId="0" borderId="0" xfId="0" applyFont="1" applyBorder="1" applyAlignment="1">
      <alignment horizontal="left" vertical="center"/>
    </xf>
    <xf numFmtId="0" fontId="18" fillId="0" borderId="38" xfId="0" applyFont="1" applyBorder="1" applyAlignment="1">
      <alignment vertical="top"/>
    </xf>
    <xf numFmtId="0" fontId="18" fillId="0" borderId="0" xfId="0" applyFont="1" applyBorder="1" applyAlignment="1">
      <alignment vertical="top"/>
    </xf>
    <xf numFmtId="0" fontId="8" fillId="0" borderId="0" xfId="0" applyFont="1" applyBorder="1" applyAlignment="1">
      <alignment vertical="center" wrapText="1"/>
    </xf>
    <xf numFmtId="0" fontId="54" fillId="0" borderId="0" xfId="0" applyFont="1" applyBorder="1" applyAlignment="1">
      <alignment vertical="center"/>
    </xf>
    <xf numFmtId="0" fontId="0" fillId="0" borderId="41" xfId="0" applyBorder="1" applyAlignment="1">
      <alignment horizontal="left"/>
    </xf>
    <xf numFmtId="0" fontId="54" fillId="0" borderId="40" xfId="0" applyFont="1" applyBorder="1" applyAlignment="1">
      <alignment vertical="center"/>
    </xf>
    <xf numFmtId="0" fontId="52" fillId="0" borderId="40" xfId="0" applyFont="1" applyBorder="1" applyAlignment="1">
      <alignment vertical="center"/>
    </xf>
    <xf numFmtId="0" fontId="0" fillId="0" borderId="40" xfId="0" applyBorder="1" applyAlignment="1"/>
    <xf numFmtId="49" fontId="0" fillId="0" borderId="36" xfId="0" applyNumberFormat="1" applyBorder="1" applyAlignment="1">
      <alignment horizontal="left" vertical="top"/>
    </xf>
    <xf numFmtId="0" fontId="0" fillId="0" borderId="0" xfId="0" applyBorder="1" applyAlignment="1">
      <alignment horizontal="left" vertical="top"/>
    </xf>
    <xf numFmtId="0" fontId="0" fillId="0" borderId="36" xfId="0" applyBorder="1" applyAlignment="1">
      <alignment vertical="top"/>
    </xf>
    <xf numFmtId="0" fontId="55" fillId="0" borderId="36" xfId="0" applyFont="1" applyBorder="1" applyAlignment="1">
      <alignment vertical="top"/>
    </xf>
    <xf numFmtId="0" fontId="8" fillId="0" borderId="0" xfId="0" applyFont="1" applyBorder="1" applyAlignment="1">
      <alignment vertical="top"/>
    </xf>
    <xf numFmtId="0" fontId="0" fillId="0" borderId="36" xfId="0" applyFill="1" applyBorder="1" applyAlignment="1">
      <alignment vertical="top"/>
    </xf>
    <xf numFmtId="0" fontId="0" fillId="0" borderId="37" xfId="0" applyBorder="1" applyAlignment="1">
      <alignment horizontal="left"/>
    </xf>
    <xf numFmtId="0" fontId="0" fillId="0" borderId="36" xfId="0" applyBorder="1" applyAlignment="1">
      <alignment horizontal="left" vertical="center"/>
    </xf>
    <xf numFmtId="0" fontId="56" fillId="0" borderId="0" xfId="0" applyFont="1" applyAlignment="1">
      <alignment vertical="center"/>
    </xf>
    <xf numFmtId="0" fontId="9" fillId="4" borderId="2" xfId="0" quotePrefix="1" applyFont="1" applyFill="1" applyBorder="1" applyAlignment="1">
      <alignment horizontal="center" vertical="center"/>
    </xf>
    <xf numFmtId="0" fontId="77" fillId="0" borderId="3" xfId="0" applyFont="1" applyBorder="1" applyAlignment="1">
      <alignment horizontal="left" vertical="center" wrapText="1" indent="1"/>
    </xf>
    <xf numFmtId="0" fontId="77" fillId="0" borderId="2" xfId="0" applyFont="1" applyBorder="1" applyAlignment="1">
      <alignment horizontal="left" vertical="center" wrapText="1" indent="1"/>
    </xf>
    <xf numFmtId="0" fontId="80" fillId="6" borderId="2" xfId="0" applyFont="1" applyFill="1" applyBorder="1" applyAlignment="1">
      <alignment horizontal="center" vertical="center" wrapText="1"/>
    </xf>
    <xf numFmtId="0" fontId="83" fillId="4" borderId="2" xfId="0" applyFont="1" applyFill="1" applyBorder="1" applyAlignment="1">
      <alignment vertical="center"/>
    </xf>
    <xf numFmtId="0" fontId="85" fillId="0" borderId="0" xfId="0" applyFont="1" applyAlignment="1">
      <alignment vertical="top"/>
    </xf>
    <xf numFmtId="0" fontId="87" fillId="0" borderId="0" xfId="0" applyFont="1" applyAlignment="1">
      <alignment vertical="top"/>
    </xf>
    <xf numFmtId="0" fontId="83" fillId="4" borderId="2" xfId="0" applyFont="1" applyFill="1" applyBorder="1" applyAlignment="1">
      <alignment horizontal="center" vertical="center" wrapText="1"/>
    </xf>
    <xf numFmtId="0" fontId="77" fillId="0" borderId="2" xfId="0" applyFont="1" applyBorder="1" applyAlignment="1">
      <alignment horizontal="left" vertical="top" wrapText="1" inden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7"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6" xfId="0" applyFont="1" applyBorder="1" applyAlignment="1">
      <alignment horizontal="center" vertical="center" wrapText="1"/>
    </xf>
    <xf numFmtId="0" fontId="5" fillId="25" borderId="42" xfId="0" applyFont="1" applyFill="1" applyBorder="1" applyAlignment="1">
      <alignment horizontal="left" vertical="center" wrapText="1"/>
    </xf>
    <xf numFmtId="0" fontId="8" fillId="25" borderId="43" xfId="0" applyFont="1" applyFill="1" applyBorder="1" applyAlignment="1">
      <alignment horizontal="left" vertical="center" wrapText="1"/>
    </xf>
    <xf numFmtId="0" fontId="8" fillId="25" borderId="47" xfId="0" applyFont="1" applyFill="1" applyBorder="1" applyAlignment="1">
      <alignment horizontal="left" vertical="center" wrapText="1"/>
    </xf>
    <xf numFmtId="0" fontId="8" fillId="25" borderId="44" xfId="0" applyFont="1" applyFill="1" applyBorder="1" applyAlignment="1">
      <alignment horizontal="left" vertical="center" wrapText="1"/>
    </xf>
    <xf numFmtId="0" fontId="8" fillId="25" borderId="0" xfId="0" applyFont="1" applyFill="1" applyBorder="1" applyAlignment="1">
      <alignment horizontal="left" vertical="center" wrapText="1"/>
    </xf>
    <xf numFmtId="0" fontId="8" fillId="25" borderId="48" xfId="0" applyFont="1" applyFill="1" applyBorder="1" applyAlignment="1">
      <alignment horizontal="left" vertical="center" wrapText="1"/>
    </xf>
    <xf numFmtId="0" fontId="8" fillId="25" borderId="45" xfId="0" applyFont="1" applyFill="1" applyBorder="1" applyAlignment="1">
      <alignment horizontal="left" vertical="center" wrapText="1"/>
    </xf>
    <xf numFmtId="0" fontId="8" fillId="25" borderId="46" xfId="0" applyFont="1" applyFill="1" applyBorder="1" applyAlignment="1">
      <alignment horizontal="left" vertical="center" wrapText="1"/>
    </xf>
    <xf numFmtId="0" fontId="8" fillId="25" borderId="49" xfId="0" applyFont="1" applyFill="1" applyBorder="1" applyAlignment="1">
      <alignment horizontal="left" vertical="center" wrapText="1"/>
    </xf>
    <xf numFmtId="0" fontId="12" fillId="14" borderId="50" xfId="0" applyFont="1" applyFill="1" applyBorder="1" applyAlignment="1">
      <alignment horizontal="center" vertical="center" wrapText="1"/>
    </xf>
    <xf numFmtId="0" fontId="12" fillId="14" borderId="51" xfId="0" applyFont="1" applyFill="1" applyBorder="1" applyAlignment="1">
      <alignment horizontal="center" vertical="center" wrapText="1"/>
    </xf>
    <xf numFmtId="0" fontId="12" fillId="14" borderId="55" xfId="0" applyFont="1" applyFill="1" applyBorder="1" applyAlignment="1">
      <alignment horizontal="center" vertical="center" wrapText="1"/>
    </xf>
    <xf numFmtId="0" fontId="12" fillId="14" borderId="52" xfId="0" applyFont="1" applyFill="1" applyBorder="1" applyAlignment="1">
      <alignment horizontal="center" vertical="center" wrapText="1"/>
    </xf>
    <xf numFmtId="0" fontId="12" fillId="14" borderId="53" xfId="0" applyFont="1" applyFill="1" applyBorder="1" applyAlignment="1">
      <alignment horizontal="center" vertical="center" wrapText="1"/>
    </xf>
    <xf numFmtId="0" fontId="12" fillId="14" borderId="56" xfId="0" applyFont="1" applyFill="1" applyBorder="1" applyAlignment="1">
      <alignment horizontal="center" vertical="center" wrapText="1"/>
    </xf>
    <xf numFmtId="0" fontId="0" fillId="25" borderId="50" xfId="0" applyFill="1" applyBorder="1" applyAlignment="1">
      <alignment horizontal="center" vertical="center" wrapText="1"/>
    </xf>
    <xf numFmtId="0" fontId="0" fillId="25" borderId="51" xfId="0" applyFill="1" applyBorder="1" applyAlignment="1">
      <alignment horizontal="center" vertical="center" wrapText="1"/>
    </xf>
    <xf numFmtId="0" fontId="0" fillId="25" borderId="55" xfId="0" applyFill="1" applyBorder="1" applyAlignment="1">
      <alignment horizontal="center" vertical="center" wrapText="1"/>
    </xf>
    <xf numFmtId="0" fontId="0" fillId="25" borderId="54" xfId="0" applyFill="1" applyBorder="1" applyAlignment="1">
      <alignment horizontal="center" vertical="center" wrapText="1"/>
    </xf>
    <xf numFmtId="0" fontId="0" fillId="25" borderId="0" xfId="0" applyFill="1" applyBorder="1" applyAlignment="1">
      <alignment horizontal="center" vertical="center" wrapText="1"/>
    </xf>
    <xf numFmtId="0" fontId="0" fillId="25" borderId="57" xfId="0" applyFill="1" applyBorder="1" applyAlignment="1">
      <alignment horizontal="center" vertical="center" wrapText="1"/>
    </xf>
    <xf numFmtId="0" fontId="0" fillId="25" borderId="52" xfId="0" applyFill="1" applyBorder="1" applyAlignment="1">
      <alignment horizontal="center" vertical="center" wrapText="1"/>
    </xf>
    <xf numFmtId="0" fontId="0" fillId="25" borderId="53" xfId="0" applyFill="1" applyBorder="1" applyAlignment="1">
      <alignment horizontal="center" vertical="center" wrapText="1"/>
    </xf>
    <xf numFmtId="0" fontId="0" fillId="25" borderId="56" xfId="0" applyFill="1" applyBorder="1" applyAlignment="1">
      <alignment horizontal="center" vertical="center" wrapText="1"/>
    </xf>
    <xf numFmtId="0" fontId="8" fillId="25" borderId="50" xfId="0" applyFont="1" applyFill="1" applyBorder="1" applyAlignment="1">
      <alignment horizontal="center" vertical="center" wrapText="1"/>
    </xf>
    <xf numFmtId="0" fontId="8" fillId="25" borderId="51" xfId="0" applyFont="1" applyFill="1" applyBorder="1" applyAlignment="1">
      <alignment horizontal="center" vertical="center" wrapText="1"/>
    </xf>
    <xf numFmtId="0" fontId="8" fillId="25" borderId="55" xfId="0" applyFont="1" applyFill="1" applyBorder="1" applyAlignment="1">
      <alignment horizontal="center" vertical="center" wrapText="1"/>
    </xf>
    <xf numFmtId="0" fontId="8" fillId="25" borderId="54" xfId="0" applyFont="1" applyFill="1" applyBorder="1" applyAlignment="1">
      <alignment horizontal="center" vertical="center" wrapText="1"/>
    </xf>
    <xf numFmtId="0" fontId="8" fillId="25" borderId="0" xfId="0" applyFont="1" applyFill="1" applyBorder="1" applyAlignment="1">
      <alignment horizontal="center" vertical="center" wrapText="1"/>
    </xf>
    <xf numFmtId="0" fontId="8" fillId="25" borderId="57" xfId="0" applyFont="1" applyFill="1" applyBorder="1" applyAlignment="1">
      <alignment horizontal="center" vertical="center" wrapText="1"/>
    </xf>
    <xf numFmtId="0" fontId="8" fillId="25" borderId="52" xfId="0" applyFont="1" applyFill="1" applyBorder="1" applyAlignment="1">
      <alignment horizontal="center" vertical="center" wrapText="1"/>
    </xf>
    <xf numFmtId="0" fontId="8" fillId="25" borderId="53" xfId="0" applyFont="1" applyFill="1" applyBorder="1" applyAlignment="1">
      <alignment horizontal="center" vertical="center" wrapText="1"/>
    </xf>
    <xf numFmtId="0" fontId="8" fillId="25" borderId="56" xfId="0" applyFont="1" applyFill="1" applyBorder="1" applyAlignment="1">
      <alignment horizontal="center" vertical="center" wrapText="1"/>
    </xf>
    <xf numFmtId="0" fontId="49" fillId="0" borderId="3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41" xfId="0" applyFont="1" applyBorder="1" applyAlignment="1">
      <alignment horizontal="center" vertical="center" wrapText="1"/>
    </xf>
    <xf numFmtId="0" fontId="8" fillId="25" borderId="42" xfId="0" applyFont="1" applyFill="1" applyBorder="1" applyAlignment="1">
      <alignment horizontal="left" vertical="center" wrapText="1"/>
    </xf>
    <xf numFmtId="0" fontId="9" fillId="14" borderId="50"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9" fillId="14" borderId="55" xfId="0" applyFont="1" applyFill="1" applyBorder="1" applyAlignment="1">
      <alignment horizontal="center" vertical="center" wrapText="1"/>
    </xf>
    <xf numFmtId="0" fontId="9" fillId="14" borderId="52" xfId="0" applyFont="1" applyFill="1" applyBorder="1" applyAlignment="1">
      <alignment horizontal="center" vertical="center" wrapText="1"/>
    </xf>
    <xf numFmtId="0" fontId="9" fillId="14" borderId="53" xfId="0" applyFont="1" applyFill="1" applyBorder="1" applyAlignment="1">
      <alignment horizontal="center" vertical="center" wrapText="1"/>
    </xf>
    <xf numFmtId="0" fontId="9" fillId="14" borderId="56" xfId="0" applyFont="1" applyFill="1" applyBorder="1" applyAlignment="1">
      <alignment horizontal="center" vertical="center" wrapText="1"/>
    </xf>
    <xf numFmtId="0" fontId="47" fillId="2" borderId="34" xfId="0" applyFont="1" applyFill="1" applyBorder="1" applyAlignment="1">
      <alignment horizontal="left" vertical="center" wrapText="1"/>
    </xf>
    <xf numFmtId="0" fontId="47" fillId="2" borderId="35"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0" xfId="0" applyFont="1" applyBorder="1" applyAlignment="1">
      <alignment horizontal="left" vertical="top" wrapText="1"/>
    </xf>
    <xf numFmtId="0" fontId="8" fillId="0" borderId="40" xfId="0" applyFont="1" applyBorder="1" applyAlignment="1">
      <alignment horizontal="left" vertical="top" wrapText="1"/>
    </xf>
    <xf numFmtId="0" fontId="8" fillId="0" borderId="41" xfId="0" applyFont="1" applyBorder="1" applyAlignment="1">
      <alignment horizontal="left" vertical="top" wrapText="1"/>
    </xf>
    <xf numFmtId="0" fontId="8" fillId="0" borderId="0" xfId="0" applyFont="1" applyBorder="1" applyAlignment="1">
      <alignment horizontal="center" vertical="top" wrapText="1"/>
    </xf>
    <xf numFmtId="0" fontId="8" fillId="0" borderId="38" xfId="0" applyFont="1" applyBorder="1" applyAlignment="1">
      <alignment horizontal="center" vertical="top" wrapText="1"/>
    </xf>
    <xf numFmtId="0" fontId="0" fillId="0" borderId="0" xfId="0" applyBorder="1" applyAlignment="1">
      <alignment horizontal="center"/>
    </xf>
    <xf numFmtId="0" fontId="0" fillId="0" borderId="0" xfId="0" applyBorder="1" applyAlignment="1">
      <alignment horizontal="center" wrapText="1"/>
    </xf>
    <xf numFmtId="0" fontId="27" fillId="2" borderId="34"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52" fillId="0" borderId="0" xfId="0" applyFont="1" applyBorder="1" applyAlignment="1">
      <alignment horizontal="center" vertical="center"/>
    </xf>
    <xf numFmtId="0" fontId="5" fillId="0" borderId="37" xfId="0" applyFont="1" applyBorder="1" applyAlignment="1">
      <alignment horizontal="left" vertical="top" wrapText="1"/>
    </xf>
    <xf numFmtId="0" fontId="50" fillId="0" borderId="0" xfId="0" applyFont="1" applyBorder="1" applyAlignment="1">
      <alignment horizontal="center" vertical="center"/>
    </xf>
    <xf numFmtId="0" fontId="51" fillId="0" borderId="0" xfId="0" applyFont="1" applyBorder="1" applyAlignment="1">
      <alignment horizontal="center" vertical="center"/>
    </xf>
    <xf numFmtId="0" fontId="8" fillId="0" borderId="36" xfId="0" applyFont="1" applyBorder="1" applyAlignment="1">
      <alignment horizontal="left" vertical="top" wrapText="1"/>
    </xf>
    <xf numFmtId="0" fontId="2" fillId="2" borderId="0" xfId="0" applyFont="1" applyFill="1" applyAlignment="1">
      <alignment horizontal="left" vertical="center" wrapText="1"/>
    </xf>
    <xf numFmtId="0" fontId="8" fillId="16" borderId="0" xfId="0" applyFont="1" applyFill="1" applyAlignment="1">
      <alignment horizontal="left" vertical="top" wrapText="1"/>
    </xf>
    <xf numFmtId="0" fontId="39" fillId="0" borderId="0" xfId="0" applyFont="1" applyAlignment="1">
      <alignment horizontal="center" vertical="center" textRotation="90"/>
    </xf>
    <xf numFmtId="0" fontId="74" fillId="0" borderId="0" xfId="0" applyFont="1" applyAlignment="1">
      <alignment horizontal="left" vertical="top" wrapText="1"/>
    </xf>
    <xf numFmtId="0" fontId="34" fillId="0" borderId="0" xfId="0" applyFont="1" applyAlignment="1">
      <alignment horizontal="left" vertical="top" wrapText="1"/>
    </xf>
    <xf numFmtId="0" fontId="0" fillId="4" borderId="0" xfId="0" applyFill="1" applyAlignment="1">
      <alignment horizontal="left" vertical="top" wrapText="1" indent="1"/>
    </xf>
    <xf numFmtId="0" fontId="0" fillId="4" borderId="0" xfId="0" applyFill="1" applyAlignment="1">
      <alignment horizontal="left" vertical="top" indent="1"/>
    </xf>
    <xf numFmtId="0" fontId="41" fillId="0" borderId="0" xfId="0" applyFont="1" applyAlignment="1">
      <alignment horizontal="center" vertical="top"/>
    </xf>
    <xf numFmtId="0" fontId="39" fillId="0" borderId="0" xfId="0" applyFont="1" applyAlignment="1">
      <alignment horizontal="center" vertical="top"/>
    </xf>
    <xf numFmtId="0" fontId="0" fillId="0" borderId="0" xfId="0" applyAlignment="1">
      <alignment horizontal="center" vertical="top"/>
    </xf>
    <xf numFmtId="0" fontId="40" fillId="0" borderId="0" xfId="0" applyFont="1" applyAlignment="1">
      <alignment horizontal="center" vertical="top" wrapText="1"/>
    </xf>
    <xf numFmtId="0" fontId="38" fillId="4" borderId="2" xfId="0" quotePrefix="1" applyFont="1" applyFill="1" applyBorder="1" applyAlignment="1" applyProtection="1">
      <alignment horizontal="center" vertical="center"/>
      <protection locked="0"/>
    </xf>
    <xf numFmtId="0" fontId="38" fillId="4" borderId="2"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35" fillId="6" borderId="2" xfId="0" applyFont="1" applyFill="1" applyBorder="1" applyAlignment="1">
      <alignment horizontal="center" vertical="center" wrapText="1"/>
    </xf>
    <xf numFmtId="0" fontId="8" fillId="8" borderId="4" xfId="0" applyFont="1" applyFill="1" applyBorder="1" applyAlignment="1" applyProtection="1">
      <alignment horizontal="left" vertical="center" indent="1"/>
      <protection locked="0"/>
    </xf>
    <xf numFmtId="0" fontId="8" fillId="8" borderId="6" xfId="0" applyFont="1" applyFill="1" applyBorder="1" applyAlignment="1" applyProtection="1">
      <alignment horizontal="left" vertical="center" indent="1"/>
      <protection locked="0"/>
    </xf>
    <xf numFmtId="0" fontId="8" fillId="8" borderId="5" xfId="0" applyFont="1" applyFill="1" applyBorder="1" applyAlignment="1" applyProtection="1">
      <alignment horizontal="left" vertical="center" indent="1"/>
      <protection locked="0"/>
    </xf>
    <xf numFmtId="0" fontId="0" fillId="8" borderId="2" xfId="0" applyFill="1" applyBorder="1" applyAlignment="1" applyProtection="1">
      <alignment horizontal="left" vertical="center" indent="1"/>
      <protection locked="0"/>
    </xf>
    <xf numFmtId="0" fontId="72" fillId="2" borderId="0" xfId="0" applyFont="1" applyFill="1" applyAlignment="1">
      <alignment horizontal="left" vertical="center" wrapText="1"/>
    </xf>
    <xf numFmtId="0" fontId="73" fillId="0" borderId="0" xfId="0" applyFont="1" applyAlignment="1">
      <alignment horizontal="left" vertical="top" wrapText="1"/>
    </xf>
    <xf numFmtId="0" fontId="76" fillId="0" borderId="0" xfId="0" applyFont="1" applyAlignment="1">
      <alignment horizontal="left" vertical="top" wrapText="1"/>
    </xf>
    <xf numFmtId="0" fontId="19" fillId="2" borderId="0" xfId="0" applyFont="1" applyFill="1" applyAlignment="1">
      <alignment horizontal="left" vertical="center" wrapText="1"/>
    </xf>
    <xf numFmtId="0" fontId="78" fillId="0" borderId="0" xfId="0" applyFont="1" applyAlignment="1">
      <alignment horizontal="left" vertical="top" wrapText="1"/>
    </xf>
    <xf numFmtId="0" fontId="29" fillId="0" borderId="0" xfId="0" applyFont="1" applyAlignment="1">
      <alignment horizontal="left" vertical="top" wrapText="1"/>
    </xf>
    <xf numFmtId="0" fontId="79" fillId="0" borderId="0" xfId="0" applyFont="1" applyAlignment="1">
      <alignment horizontal="left" vertical="top" wrapText="1"/>
    </xf>
    <xf numFmtId="0" fontId="22" fillId="0" borderId="0" xfId="0" applyFont="1" applyAlignment="1">
      <alignment horizontal="left" vertical="top" wrapText="1"/>
    </xf>
    <xf numFmtId="0" fontId="33" fillId="8" borderId="33" xfId="2" applyFont="1" applyBorder="1" applyAlignment="1">
      <alignment horizontal="left" vertical="top" wrapText="1" indent="1"/>
      <protection locked="0"/>
    </xf>
    <xf numFmtId="0" fontId="33" fillId="8" borderId="7" xfId="2" applyFont="1" applyBorder="1" applyAlignment="1">
      <alignment horizontal="left" vertical="top" wrapText="1" indent="1"/>
      <protection locked="0"/>
    </xf>
    <xf numFmtId="0" fontId="33" fillId="8" borderId="3" xfId="2" applyFont="1" applyBorder="1" applyAlignment="1">
      <alignment horizontal="left" vertical="top" wrapText="1" indent="1"/>
      <protection locked="0"/>
    </xf>
    <xf numFmtId="0" fontId="8" fillId="22" borderId="6" xfId="0" applyFont="1" applyFill="1" applyBorder="1" applyAlignment="1" applyProtection="1">
      <alignment horizontal="left" vertical="center" wrapText="1"/>
      <protection locked="0"/>
    </xf>
    <xf numFmtId="0" fontId="8" fillId="22" borderId="5" xfId="0" applyFont="1" applyFill="1" applyBorder="1" applyAlignment="1" applyProtection="1">
      <alignment horizontal="left" vertical="center" wrapText="1"/>
      <protection locked="0"/>
    </xf>
    <xf numFmtId="0" fontId="1" fillId="6"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9" fillId="12" borderId="1" xfId="0" applyFont="1" applyFill="1" applyBorder="1" applyAlignment="1">
      <alignment horizontal="right" vertical="center" wrapText="1" indent="1"/>
    </xf>
    <xf numFmtId="0" fontId="9" fillId="12" borderId="7" xfId="0" applyFont="1" applyFill="1" applyBorder="1" applyAlignment="1">
      <alignment horizontal="right" vertical="center" wrapText="1" indent="1"/>
    </xf>
    <xf numFmtId="0" fontId="9" fillId="12" borderId="3" xfId="0" applyFont="1" applyFill="1" applyBorder="1" applyAlignment="1">
      <alignment horizontal="right" vertical="center" wrapText="1" indent="1"/>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81" fillId="2" borderId="0" xfId="0" applyFont="1" applyFill="1" applyAlignment="1">
      <alignment horizontal="center" vertical="center" wrapText="1"/>
    </xf>
    <xf numFmtId="0" fontId="19" fillId="2" borderId="0" xfId="0" applyFont="1" applyFill="1" applyAlignment="1">
      <alignment horizontal="center" vertical="center" wrapText="1"/>
    </xf>
    <xf numFmtId="0" fontId="20" fillId="0" borderId="0" xfId="0" applyFont="1" applyAlignment="1">
      <alignment horizontal="left" vertical="top" wrapText="1"/>
    </xf>
    <xf numFmtId="0" fontId="82" fillId="0" borderId="0" xfId="0" applyFont="1" applyAlignment="1">
      <alignment horizontal="left" vertical="top" wrapText="1"/>
    </xf>
    <xf numFmtId="0" fontId="30" fillId="0" borderId="0" xfId="0" applyFont="1" applyAlignment="1">
      <alignment horizontal="left" vertical="top" wrapText="1"/>
    </xf>
    <xf numFmtId="0" fontId="55" fillId="8" borderId="4" xfId="2" applyBorder="1" applyAlignment="1">
      <alignment horizontal="left" vertical="center" indent="1"/>
      <protection locked="0"/>
    </xf>
    <xf numFmtId="0" fontId="55" fillId="8" borderId="6" xfId="2" applyBorder="1" applyAlignment="1">
      <alignment horizontal="left" vertical="center" indent="1"/>
      <protection locked="0"/>
    </xf>
    <xf numFmtId="0" fontId="55" fillId="8" borderId="5" xfId="2" applyBorder="1" applyAlignment="1">
      <alignment horizontal="left" vertical="center" indent="1"/>
      <protection locked="0"/>
    </xf>
    <xf numFmtId="0" fontId="9" fillId="12" borderId="4" xfId="0" applyFont="1" applyFill="1" applyBorder="1" applyAlignment="1">
      <alignment horizontal="right" vertical="center" wrapText="1"/>
    </xf>
    <xf numFmtId="0" fontId="9" fillId="12" borderId="5" xfId="0" applyFont="1" applyFill="1" applyBorder="1" applyAlignment="1">
      <alignment horizontal="right" vertical="center" wrapText="1"/>
    </xf>
    <xf numFmtId="0" fontId="28" fillId="6" borderId="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8" fillId="8" borderId="24" xfId="0" applyFont="1" applyFill="1" applyBorder="1" applyAlignment="1" applyProtection="1">
      <alignment horizontal="left" vertical="center" wrapText="1" indent="1"/>
      <protection locked="0"/>
    </xf>
    <xf numFmtId="0" fontId="8" fillId="8" borderId="25" xfId="0" applyFont="1" applyFill="1" applyBorder="1" applyAlignment="1" applyProtection="1">
      <alignment horizontal="left" vertical="center" wrapText="1" indent="1"/>
      <protection locked="0"/>
    </xf>
    <xf numFmtId="0" fontId="13" fillId="6" borderId="4" xfId="0" applyFont="1" applyFill="1" applyBorder="1" applyAlignment="1">
      <alignment horizontal="center" vertical="center"/>
    </xf>
    <xf numFmtId="0" fontId="86" fillId="6" borderId="12"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27" fillId="6" borderId="5" xfId="0" applyFont="1" applyFill="1" applyBorder="1" applyAlignment="1">
      <alignment horizontal="center" vertical="center" wrapText="1"/>
    </xf>
    <xf numFmtId="0" fontId="9" fillId="8" borderId="13" xfId="0" applyFont="1" applyFill="1" applyBorder="1" applyAlignment="1" applyProtection="1">
      <alignment horizontal="left" vertical="center" wrapText="1" indent="1"/>
      <protection locked="0"/>
    </xf>
    <xf numFmtId="0" fontId="9" fillId="8" borderId="14" xfId="0" applyFont="1" applyFill="1" applyBorder="1" applyAlignment="1" applyProtection="1">
      <alignment horizontal="left" vertical="center" wrapText="1" indent="1"/>
      <protection locked="0"/>
    </xf>
    <xf numFmtId="0" fontId="8" fillId="8" borderId="20" xfId="0" applyFont="1" applyFill="1" applyBorder="1" applyAlignment="1" applyProtection="1">
      <alignment horizontal="left" vertical="center" wrapText="1" indent="1"/>
      <protection locked="0"/>
    </xf>
    <xf numFmtId="0" fontId="8" fillId="8" borderId="21" xfId="0" applyFont="1" applyFill="1" applyBorder="1" applyAlignment="1" applyProtection="1">
      <alignment horizontal="left" vertical="center" wrapText="1" indent="1"/>
      <protection locked="0"/>
    </xf>
    <xf numFmtId="0" fontId="84" fillId="2" borderId="0" xfId="0" applyFont="1" applyFill="1" applyAlignment="1">
      <alignment horizontal="center" vertical="center" wrapText="1"/>
    </xf>
    <xf numFmtId="0" fontId="2" fillId="2" borderId="0" xfId="0" applyFont="1" applyFill="1" applyAlignment="1">
      <alignment horizontal="center" vertical="center" wrapText="1"/>
    </xf>
    <xf numFmtId="0" fontId="8" fillId="0" borderId="0" xfId="0" applyFont="1" applyAlignment="1">
      <alignment horizontal="left" vertical="top" wrapText="1"/>
    </xf>
    <xf numFmtId="0" fontId="13" fillId="3" borderId="1" xfId="3" applyFill="1">
      <alignment horizontal="center" vertical="center" wrapText="1"/>
    </xf>
    <xf numFmtId="0" fontId="13" fillId="3" borderId="1" xfId="3" applyFill="1" applyAlignment="1">
      <alignment horizontal="left" vertical="center" wrapText="1" indent="1"/>
    </xf>
    <xf numFmtId="0" fontId="13" fillId="3" borderId="1" xfId="3" applyFont="1" applyFill="1" applyAlignment="1">
      <alignment horizontal="left" vertical="center" wrapText="1" indent="1"/>
    </xf>
    <xf numFmtId="0" fontId="21" fillId="0" borderId="0" xfId="0" applyFont="1" applyAlignment="1">
      <alignment horizontal="center" vertical="top" wrapText="1"/>
    </xf>
    <xf numFmtId="0" fontId="22" fillId="0" borderId="0" xfId="0" applyFont="1" applyAlignment="1">
      <alignment horizontal="center" vertical="top" wrapText="1"/>
    </xf>
    <xf numFmtId="0" fontId="0" fillId="8" borderId="2" xfId="0" applyFill="1" applyBorder="1" applyAlignment="1" applyProtection="1">
      <alignment horizontal="left" vertical="top" wrapText="1"/>
      <protection locked="0"/>
    </xf>
    <xf numFmtId="0" fontId="15" fillId="0" borderId="1" xfId="0" applyFont="1" applyBorder="1" applyAlignment="1">
      <alignment horizontal="left" vertical="top" wrapText="1" indent="1"/>
    </xf>
    <xf numFmtId="0" fontId="15" fillId="0" borderId="7" xfId="0" applyFont="1" applyBorder="1" applyAlignment="1">
      <alignment horizontal="left" vertical="top" wrapText="1" indent="1"/>
    </xf>
    <xf numFmtId="0" fontId="15" fillId="0" borderId="3" xfId="0" applyFont="1" applyBorder="1" applyAlignment="1">
      <alignment horizontal="left" vertical="top" wrapText="1" indent="1"/>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15" fillId="0" borderId="1" xfId="0" applyFont="1" applyBorder="1" applyAlignment="1">
      <alignment horizontal="center" vertical="top" wrapText="1"/>
    </xf>
    <xf numFmtId="0" fontId="15" fillId="0" borderId="7" xfId="0" applyFont="1" applyBorder="1" applyAlignment="1">
      <alignment horizontal="center" vertical="top" wrapText="1"/>
    </xf>
    <xf numFmtId="0" fontId="15" fillId="0" borderId="3" xfId="0" applyFont="1" applyBorder="1" applyAlignment="1">
      <alignment horizontal="center" vertical="top" wrapText="1"/>
    </xf>
    <xf numFmtId="0" fontId="0" fillId="0" borderId="2" xfId="0" applyBorder="1" applyAlignment="1">
      <alignment horizontal="center" vertical="top" wrapText="1"/>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5"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6" xfId="0" applyFont="1" applyFill="1" applyBorder="1" applyAlignment="1">
      <alignment horizontal="center" vertical="center"/>
    </xf>
    <xf numFmtId="0" fontId="17" fillId="9" borderId="5" xfId="0" applyFont="1" applyFill="1" applyBorder="1" applyAlignment="1">
      <alignment horizontal="center" vertical="center"/>
    </xf>
    <xf numFmtId="0" fontId="13" fillId="6" borderId="1" xfId="3" applyAlignment="1">
      <alignment horizontal="center" vertical="center"/>
    </xf>
    <xf numFmtId="0" fontId="13" fillId="7" borderId="2"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5" fillId="0" borderId="1" xfId="0" applyFont="1" applyBorder="1" applyAlignment="1">
      <alignment horizontal="left" vertical="top" wrapText="1" indent="1"/>
    </xf>
    <xf numFmtId="0" fontId="8" fillId="0" borderId="3" xfId="0" applyFont="1" applyBorder="1" applyAlignment="1">
      <alignment horizontal="left" vertical="top" wrapText="1" indent="1"/>
    </xf>
  </cellXfs>
  <cellStyles count="5">
    <cellStyle name="ausfüllbar" xfId="2" xr:uid="{00000000-0005-0000-0000-00002E000000}"/>
    <cellStyle name="Formatvorlage 1" xfId="3" xr:uid="{00000000-0005-0000-0000-000032000000}"/>
    <cellStyle name="Hyperlink" xfId="1" builtinId="8"/>
    <cellStyle name="Normal" xfId="0" builtinId="0"/>
    <cellStyle name="spezieller Hinweis" xfId="4" xr:uid="{00000000-0005-0000-0000-000033000000}"/>
  </cellStyles>
  <dxfs count="0"/>
  <tableStyles count="0" defaultTableStyle="TableStyleMedium2" defaultPivotStyle="PivotStyleLight16"/>
  <colors>
    <mruColors>
      <color rgb="FF005394"/>
      <color rgb="FF81BD37"/>
      <color rgb="FFFFF6DE"/>
      <color rgb="FF66B42D"/>
      <color rgb="FF0096D6"/>
      <color rgb="FF880E1B"/>
      <color rgb="FFC55B25"/>
      <color rgb="FF4C1966"/>
      <color rgb="FF336A24"/>
      <color rgb="FF008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600" b="1" i="0" u="none" strike="noStrike" kern="1200" spc="0" baseline="0">
                <a:solidFill>
                  <a:schemeClr val="tx1">
                    <a:lumMod val="65000"/>
                    <a:lumOff val="35000"/>
                  </a:schemeClr>
                </a:solidFill>
                <a:latin typeface="+mn-lt"/>
                <a:ea typeface="+mn-ea"/>
                <a:cs typeface="+mn-cs"/>
              </a:defRPr>
            </a:pPr>
            <a:r>
              <a:rPr lang="es-ES" sz="1600" b="1" i="0" u="none" strike="noStrike" baseline="0"/>
              <a:t>Resultados del análisis de criterios múltiples sobre las opciones de intervención de políticas de PEI</a:t>
            </a:r>
            <a:endParaRPr lang="en-GB" sz="1600" b="1"/>
          </a:p>
        </c:rich>
      </c:tx>
      <c:layout>
        <c:manualLayout>
          <c:xMode val="edge"/>
          <c:yMode val="edge"/>
          <c:x val="0.318081209748447"/>
          <c:y val="3.9657516768737203E-2"/>
        </c:manualLayout>
      </c:layout>
      <c:overlay val="0"/>
      <c:spPr>
        <a:noFill/>
        <a:ln w="25400">
          <a:noFill/>
        </a:ln>
      </c:spPr>
    </c:title>
    <c:autoTitleDeleted val="0"/>
    <c:plotArea>
      <c:layout>
        <c:manualLayout>
          <c:layoutTarget val="inner"/>
          <c:xMode val="edge"/>
          <c:yMode val="edge"/>
          <c:x val="6.3554239192320297E-2"/>
          <c:y val="0.14333889370240499"/>
          <c:w val="0.93091203889740204"/>
          <c:h val="0.593172038033138"/>
        </c:manualLayout>
      </c:layout>
      <c:barChart>
        <c:barDir val="col"/>
        <c:grouping val="clustered"/>
        <c:varyColors val="0"/>
        <c:ser>
          <c:idx val="0"/>
          <c:order val="0"/>
          <c:tx>
            <c:strRef>
              <c:f>'4. Priorizar intervenciones'!$C$17</c:f>
              <c:strCache>
                <c:ptCount val="1"/>
                <c:pt idx="0">
                  <c:v>Nombra la intervención política y / o instrumento político</c:v>
                </c:pt>
              </c:strCache>
            </c:strRef>
          </c:tx>
          <c:spPr>
            <a:solidFill>
              <a:srgbClr val="66B42D"/>
            </a:solidFill>
            <a:ln w="25400">
              <a:noFill/>
            </a:ln>
          </c:spPr>
          <c:invertIfNegative val="0"/>
          <c:cat>
            <c:strRef>
              <c:f>('4. Priorizar intervenciones'!$E$14,'4. Priorizar intervenciones'!$G$14,'4. Priorizar intervenciones'!$I$14,'4. Priorizar intervenciones'!$K$14,'4. Priorizar intervenciones'!$M$14,'4. Priorizar intervenciones'!$O$14,'4. Priorizar intervenciones'!$Q$13:$Q$16)</c:f>
              <c:strCache>
                <c:ptCount val="7"/>
                <c:pt idx="0">
                  <c:v>Insertar criterio # 1</c:v>
                </c:pt>
                <c:pt idx="1">
                  <c:v>Insertar criterio # 2</c:v>
                </c:pt>
                <c:pt idx="2">
                  <c:v>Insertar criterio # 3</c:v>
                </c:pt>
                <c:pt idx="3">
                  <c:v>Insertar criterio # 4</c:v>
                </c:pt>
                <c:pt idx="4">
                  <c:v>Insertar criterio # 5</c:v>
                </c:pt>
                <c:pt idx="5">
                  <c:v>Insertar criterio # 6</c:v>
                </c:pt>
                <c:pt idx="6">
                  <c:v>Total ponderado
puntaje de priorización</c:v>
                </c:pt>
              </c:strCache>
            </c:strRef>
          </c:cat>
          <c:val>
            <c:numRef>
              <c:f>('4. Priorizar intervenciones'!$F$17,'4. Priorizar intervenciones'!$H$17,'4. Priorizar intervenciones'!$J$17,'4. Priorizar intervenciones'!$L$17,'4. Priorizar intervenciones'!$N$17,'4. Priorizar intervenciones'!$P$17,'4. Priorizar intervenciones'!$Q$17)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A47-462D-BC31-467B97AC473F}"/>
            </c:ext>
          </c:extLst>
        </c:ser>
        <c:ser>
          <c:idx val="1"/>
          <c:order val="1"/>
          <c:tx>
            <c:strRef>
              <c:f>'4. Priorizar intervenciones'!$C$18</c:f>
              <c:strCache>
                <c:ptCount val="1"/>
                <c:pt idx="0">
                  <c:v>Nombra la intervención política y / o instrumento político</c:v>
                </c:pt>
              </c:strCache>
            </c:strRef>
          </c:tx>
          <c:spPr>
            <a:solidFill>
              <a:srgbClr val="C55B25"/>
            </a:solidFill>
            <a:ln w="25400">
              <a:noFill/>
            </a:ln>
          </c:spPr>
          <c:invertIfNegative val="0"/>
          <c:cat>
            <c:strRef>
              <c:f>('4. Priorizar intervenciones'!$E$14,'4. Priorizar intervenciones'!$G$14,'4. Priorizar intervenciones'!$I$14,'4. Priorizar intervenciones'!$K$14,'4. Priorizar intervenciones'!$M$14,'4. Priorizar intervenciones'!$O$14,'4. Priorizar intervenciones'!$Q$13:$Q$16)</c:f>
              <c:strCache>
                <c:ptCount val="7"/>
                <c:pt idx="0">
                  <c:v>Insertar criterio # 1</c:v>
                </c:pt>
                <c:pt idx="1">
                  <c:v>Insertar criterio # 2</c:v>
                </c:pt>
                <c:pt idx="2">
                  <c:v>Insertar criterio # 3</c:v>
                </c:pt>
                <c:pt idx="3">
                  <c:v>Insertar criterio # 4</c:v>
                </c:pt>
                <c:pt idx="4">
                  <c:v>Insertar criterio # 5</c:v>
                </c:pt>
                <c:pt idx="5">
                  <c:v>Insertar criterio # 6</c:v>
                </c:pt>
                <c:pt idx="6">
                  <c:v>Total ponderado
puntaje de priorización</c:v>
                </c:pt>
              </c:strCache>
            </c:strRef>
          </c:cat>
          <c:val>
            <c:numRef>
              <c:f>('4. Priorizar intervenciones'!$F$18,'4. Priorizar intervenciones'!$H$18,'4. Priorizar intervenciones'!$J$18,'4. Priorizar intervenciones'!$L$18,'4. Priorizar intervenciones'!$N$18,'4. Priorizar intervenciones'!$P$18,'4. Priorizar intervenciones'!$Q$18)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A47-462D-BC31-467B97AC473F}"/>
            </c:ext>
          </c:extLst>
        </c:ser>
        <c:ser>
          <c:idx val="2"/>
          <c:order val="2"/>
          <c:tx>
            <c:strRef>
              <c:f>'4. Priorizar intervenciones'!$C$19</c:f>
              <c:strCache>
                <c:ptCount val="1"/>
                <c:pt idx="0">
                  <c:v>Nombra la intervención política y / o instrumento político</c:v>
                </c:pt>
              </c:strCache>
            </c:strRef>
          </c:tx>
          <c:spPr>
            <a:solidFill>
              <a:srgbClr val="4C1966"/>
            </a:solidFill>
            <a:ln w="25400">
              <a:noFill/>
            </a:ln>
          </c:spPr>
          <c:invertIfNegative val="0"/>
          <c:cat>
            <c:strRef>
              <c:f>('4. Priorizar intervenciones'!$E$14,'4. Priorizar intervenciones'!$G$14,'4. Priorizar intervenciones'!$I$14,'4. Priorizar intervenciones'!$K$14,'4. Priorizar intervenciones'!$M$14,'4. Priorizar intervenciones'!$O$14,'4. Priorizar intervenciones'!$Q$13:$Q$16)</c:f>
              <c:strCache>
                <c:ptCount val="7"/>
                <c:pt idx="0">
                  <c:v>Insertar criterio # 1</c:v>
                </c:pt>
                <c:pt idx="1">
                  <c:v>Insertar criterio # 2</c:v>
                </c:pt>
                <c:pt idx="2">
                  <c:v>Insertar criterio # 3</c:v>
                </c:pt>
                <c:pt idx="3">
                  <c:v>Insertar criterio # 4</c:v>
                </c:pt>
                <c:pt idx="4">
                  <c:v>Insertar criterio # 5</c:v>
                </c:pt>
                <c:pt idx="5">
                  <c:v>Insertar criterio # 6</c:v>
                </c:pt>
                <c:pt idx="6">
                  <c:v>Total ponderado
puntaje de priorización</c:v>
                </c:pt>
              </c:strCache>
            </c:strRef>
          </c:cat>
          <c:val>
            <c:numRef>
              <c:f>('4. Priorizar intervenciones'!$F$19,'4. Priorizar intervenciones'!$H$19,'4. Priorizar intervenciones'!$J$19,'4. Priorizar intervenciones'!$L$19,'4. Priorizar intervenciones'!$N$19,'4. Priorizar intervenciones'!$P$19,'4. Priorizar intervenciones'!$Q$19)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2A47-462D-BC31-467B97AC473F}"/>
            </c:ext>
          </c:extLst>
        </c:ser>
        <c:ser>
          <c:idx val="3"/>
          <c:order val="3"/>
          <c:tx>
            <c:strRef>
              <c:f>'4. Priorizar intervenciones'!$C$20</c:f>
              <c:strCache>
                <c:ptCount val="1"/>
                <c:pt idx="0">
                  <c:v>Nombra la intervención política y / o instrumento político</c:v>
                </c:pt>
              </c:strCache>
            </c:strRef>
          </c:tx>
          <c:spPr>
            <a:solidFill>
              <a:srgbClr val="336A24"/>
            </a:solidFill>
            <a:ln w="25400">
              <a:noFill/>
            </a:ln>
          </c:spPr>
          <c:invertIfNegative val="0"/>
          <c:cat>
            <c:strRef>
              <c:f>('4. Priorizar intervenciones'!$E$14,'4. Priorizar intervenciones'!$G$14,'4. Priorizar intervenciones'!$I$14,'4. Priorizar intervenciones'!$K$14,'4. Priorizar intervenciones'!$M$14,'4. Priorizar intervenciones'!$O$14,'4. Priorizar intervenciones'!$Q$13:$Q$16)</c:f>
              <c:strCache>
                <c:ptCount val="7"/>
                <c:pt idx="0">
                  <c:v>Insertar criterio # 1</c:v>
                </c:pt>
                <c:pt idx="1">
                  <c:v>Insertar criterio # 2</c:v>
                </c:pt>
                <c:pt idx="2">
                  <c:v>Insertar criterio # 3</c:v>
                </c:pt>
                <c:pt idx="3">
                  <c:v>Insertar criterio # 4</c:v>
                </c:pt>
                <c:pt idx="4">
                  <c:v>Insertar criterio # 5</c:v>
                </c:pt>
                <c:pt idx="5">
                  <c:v>Insertar criterio # 6</c:v>
                </c:pt>
                <c:pt idx="6">
                  <c:v>Total ponderado
puntaje de priorización</c:v>
                </c:pt>
              </c:strCache>
            </c:strRef>
          </c:cat>
          <c:val>
            <c:numRef>
              <c:f>('4. Priorizar intervenciones'!$F$20,'4. Priorizar intervenciones'!$H$20,'4. Priorizar intervenciones'!$J$20,'4. Priorizar intervenciones'!$L$20,'4. Priorizar intervenciones'!$N$20,'4. Priorizar intervenciones'!$P$20,'4. Priorizar intervenciones'!$Q$20)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2A47-462D-BC31-467B97AC473F}"/>
            </c:ext>
          </c:extLst>
        </c:ser>
        <c:ser>
          <c:idx val="4"/>
          <c:order val="4"/>
          <c:tx>
            <c:strRef>
              <c:f>'4. Priorizar intervenciones'!$C$21</c:f>
              <c:strCache>
                <c:ptCount val="1"/>
                <c:pt idx="0">
                  <c:v>Nombra la intervención política y / o instrumento político</c:v>
                </c:pt>
              </c:strCache>
            </c:strRef>
          </c:tx>
          <c:spPr>
            <a:solidFill>
              <a:srgbClr val="0096D6"/>
            </a:solidFill>
            <a:ln w="25400">
              <a:noFill/>
            </a:ln>
          </c:spPr>
          <c:invertIfNegative val="0"/>
          <c:cat>
            <c:strRef>
              <c:f>('4. Priorizar intervenciones'!$E$14,'4. Priorizar intervenciones'!$G$14,'4. Priorizar intervenciones'!$I$14,'4. Priorizar intervenciones'!$K$14,'4. Priorizar intervenciones'!$M$14,'4. Priorizar intervenciones'!$O$14,'4. Priorizar intervenciones'!$Q$13:$Q$16)</c:f>
              <c:strCache>
                <c:ptCount val="7"/>
                <c:pt idx="0">
                  <c:v>Insertar criterio # 1</c:v>
                </c:pt>
                <c:pt idx="1">
                  <c:v>Insertar criterio # 2</c:v>
                </c:pt>
                <c:pt idx="2">
                  <c:v>Insertar criterio # 3</c:v>
                </c:pt>
                <c:pt idx="3">
                  <c:v>Insertar criterio # 4</c:v>
                </c:pt>
                <c:pt idx="4">
                  <c:v>Insertar criterio # 5</c:v>
                </c:pt>
                <c:pt idx="5">
                  <c:v>Insertar criterio # 6</c:v>
                </c:pt>
                <c:pt idx="6">
                  <c:v>Total ponderado
puntaje de priorización</c:v>
                </c:pt>
              </c:strCache>
            </c:strRef>
          </c:cat>
          <c:val>
            <c:numRef>
              <c:f>('4. Priorizar intervenciones'!$F$21,'4. Priorizar intervenciones'!$H$21,'4. Priorizar intervenciones'!$J$21,'4. Priorizar intervenciones'!$L$21,'4. Priorizar intervenciones'!$N$21,'4. Priorizar intervenciones'!$P$21,'4. Priorizar intervenciones'!$Q$21)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A47-462D-BC31-467B97AC473F}"/>
            </c:ext>
          </c:extLst>
        </c:ser>
        <c:ser>
          <c:idx val="5"/>
          <c:order val="5"/>
          <c:tx>
            <c:strRef>
              <c:f>'4. Priorizar intervenciones'!$C$22</c:f>
              <c:strCache>
                <c:ptCount val="1"/>
                <c:pt idx="0">
                  <c:v>Nombra la intervención política y / o instrumento político</c:v>
                </c:pt>
              </c:strCache>
            </c:strRef>
          </c:tx>
          <c:spPr>
            <a:solidFill>
              <a:srgbClr val="880E1B"/>
            </a:solidFill>
            <a:ln w="25400">
              <a:noFill/>
            </a:ln>
          </c:spPr>
          <c:invertIfNegative val="0"/>
          <c:cat>
            <c:strRef>
              <c:f>('4. Priorizar intervenciones'!$E$14,'4. Priorizar intervenciones'!$G$14,'4. Priorizar intervenciones'!$I$14,'4. Priorizar intervenciones'!$K$14,'4. Priorizar intervenciones'!$M$14,'4. Priorizar intervenciones'!$O$14,'4. Priorizar intervenciones'!$Q$13:$Q$16)</c:f>
              <c:strCache>
                <c:ptCount val="7"/>
                <c:pt idx="0">
                  <c:v>Insertar criterio # 1</c:v>
                </c:pt>
                <c:pt idx="1">
                  <c:v>Insertar criterio # 2</c:v>
                </c:pt>
                <c:pt idx="2">
                  <c:v>Insertar criterio # 3</c:v>
                </c:pt>
                <c:pt idx="3">
                  <c:v>Insertar criterio # 4</c:v>
                </c:pt>
                <c:pt idx="4">
                  <c:v>Insertar criterio # 5</c:v>
                </c:pt>
                <c:pt idx="5">
                  <c:v>Insertar criterio # 6</c:v>
                </c:pt>
                <c:pt idx="6">
                  <c:v>Total ponderado
puntaje de priorización</c:v>
                </c:pt>
              </c:strCache>
            </c:strRef>
          </c:cat>
          <c:val>
            <c:numRef>
              <c:f>('4. Priorizar intervenciones'!$F$22,'4. Priorizar intervenciones'!$H$22,'4. Priorizar intervenciones'!$J$22,'4. Priorizar intervenciones'!$L$22,'4. Priorizar intervenciones'!$N$22,'4. Priorizar intervenciones'!$P$22,'4. Priorizar intervenciones'!$Q$22)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2A47-462D-BC31-467B97AC473F}"/>
            </c:ext>
          </c:extLst>
        </c:ser>
        <c:dLbls>
          <c:showLegendKey val="0"/>
          <c:showVal val="0"/>
          <c:showCatName val="0"/>
          <c:showSerName val="0"/>
          <c:showPercent val="0"/>
          <c:showBubbleSize val="0"/>
        </c:dLbls>
        <c:gapWidth val="219"/>
        <c:overlap val="-27"/>
        <c:axId val="94519680"/>
        <c:axId val="94521600"/>
      </c:barChart>
      <c:catAx>
        <c:axId val="94519680"/>
        <c:scaling>
          <c:orientation val="minMax"/>
        </c:scaling>
        <c:delete val="0"/>
        <c:axPos val="b"/>
        <c:title>
          <c:tx>
            <c:rich>
              <a:bodyPr rot="0" spcFirstLastPara="1" vertOverflow="ellipsis" vert="horz" wrap="square" anchor="ctr" anchorCtr="1"/>
              <a:lstStyle/>
              <a:p>
                <a:pPr>
                  <a:defRPr lang="en-US" sz="1600" b="1" i="0" u="none" strike="noStrike" kern="1200" baseline="0">
                    <a:solidFill>
                      <a:schemeClr val="tx1">
                        <a:lumMod val="65000"/>
                        <a:lumOff val="35000"/>
                      </a:schemeClr>
                    </a:solidFill>
                    <a:latin typeface="+mn-lt"/>
                    <a:ea typeface="+mn-ea"/>
                    <a:cs typeface="+mn-cs"/>
                  </a:defRPr>
                </a:pPr>
                <a:r>
                  <a:rPr lang="es-MX" altLang="en-GB" sz="1600" b="1"/>
                  <a:t>Criterios de evaluación</a:t>
                </a:r>
              </a:p>
            </c:rich>
          </c:tx>
          <c:layout>
            <c:manualLayout>
              <c:xMode val="edge"/>
              <c:yMode val="edge"/>
              <c:x val="0.485809515337222"/>
              <c:y val="0.827463082266232"/>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n-US" sz="1200" b="1" i="0" u="none" strike="noStrike" kern="1200" baseline="0">
                <a:solidFill>
                  <a:schemeClr val="tx1">
                    <a:lumMod val="65000"/>
                    <a:lumOff val="35000"/>
                  </a:schemeClr>
                </a:solidFill>
                <a:latin typeface="+mn-lt"/>
                <a:ea typeface="+mn-ea"/>
                <a:cs typeface="+mn-cs"/>
              </a:defRPr>
            </a:pPr>
            <a:endParaRPr lang="en-US"/>
          </a:p>
        </c:txPr>
        <c:crossAx val="94521600"/>
        <c:crosses val="autoZero"/>
        <c:auto val="1"/>
        <c:lblAlgn val="ctr"/>
        <c:lblOffset val="100"/>
        <c:noMultiLvlLbl val="0"/>
      </c:catAx>
      <c:valAx>
        <c:axId val="94521600"/>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lang="en-US" sz="1600" b="1" i="0" u="none" strike="noStrike" kern="1200" baseline="0">
                    <a:solidFill>
                      <a:schemeClr val="tx1">
                        <a:lumMod val="65000"/>
                        <a:lumOff val="35000"/>
                      </a:schemeClr>
                    </a:solidFill>
                    <a:latin typeface="+mn-lt"/>
                    <a:ea typeface="+mn-ea"/>
                    <a:cs typeface="+mn-cs"/>
                  </a:defRPr>
                </a:pPr>
                <a:r>
                  <a:rPr lang="en-US" sz="1600" b="0" i="0" u="none" strike="noStrike" baseline="0">
                    <a:effectLst/>
                  </a:rPr>
                  <a:t>Puntajes ponderados</a:t>
                </a:r>
                <a:endParaRPr lang="en-GB" sz="1600" b="1"/>
              </a:p>
            </c:rich>
          </c:tx>
          <c:layout>
            <c:manualLayout>
              <c:xMode val="edge"/>
              <c:yMode val="edge"/>
              <c:x val="1.43345710548723E-2"/>
              <c:y val="0.29915372557596998"/>
            </c:manualLayout>
          </c:layout>
          <c:overlay val="0"/>
          <c:spPr>
            <a:noFill/>
            <a:ln w="25400">
              <a:noFill/>
            </a:ln>
          </c:spPr>
        </c:title>
        <c:numFmt formatCode="General" sourceLinked="1"/>
        <c:majorTickMark val="none"/>
        <c:minorTickMark val="none"/>
        <c:tickLblPos val="nextTo"/>
        <c:spPr>
          <a:ln w="6350" cap="flat" cmpd="sng" algn="ctr">
            <a:noFill/>
            <a:prstDash val="solid"/>
            <a:round/>
          </a:ln>
        </c:spPr>
        <c:txPr>
          <a:bodyPr rot="-60000000" spcFirstLastPara="1" vertOverflow="ellipsis" vert="horz" wrap="square" anchor="ctr" anchorCtr="1"/>
          <a:lstStyle/>
          <a:p>
            <a:pPr>
              <a:defRPr lang="en-US" sz="1400" b="0" i="0" u="none" strike="noStrike" kern="1200" baseline="0">
                <a:solidFill>
                  <a:schemeClr val="tx1">
                    <a:lumMod val="65000"/>
                    <a:lumOff val="35000"/>
                  </a:schemeClr>
                </a:solidFill>
                <a:latin typeface="+mn-lt"/>
                <a:ea typeface="+mn-ea"/>
                <a:cs typeface="+mn-cs"/>
              </a:defRPr>
            </a:pPr>
            <a:endParaRPr lang="en-US"/>
          </a:p>
        </c:txPr>
        <c:crossAx val="94519680"/>
        <c:crosses val="autoZero"/>
        <c:crossBetween val="between"/>
      </c:valAx>
      <c:spPr>
        <a:noFill/>
        <a:ln w="25400">
          <a:noFill/>
        </a:ln>
      </c:spPr>
    </c:plotArea>
    <c:legend>
      <c:legendPos val="r"/>
      <c:layout>
        <c:manualLayout>
          <c:xMode val="edge"/>
          <c:yMode val="edge"/>
          <c:x val="1.5160349854227401E-2"/>
          <c:y val="0.88924644520445095"/>
          <c:w val="0.98250728862973802"/>
          <c:h val="9.7124879592071195E-2"/>
        </c:manualLayout>
      </c:layout>
      <c:overlay val="0"/>
      <c:spPr>
        <a:noFill/>
        <a:ln w="25400">
          <a:noFill/>
        </a:ln>
      </c:spPr>
      <c:txPr>
        <a:bodyPr rot="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openknowledge.worldbank.org/bitstream/handle/10986/29110/122179-WP-PUBLIC-AnInternationalFrameworkforEcoIndustrialParks.pdf?sequence=1&amp;isAllowed=y" TargetMode="External"/><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hyperlink" Target="#'Men&#250; Principal'!A1"/><Relationship Id="rId7" Type="http://schemas.openxmlformats.org/officeDocument/2006/relationships/image" Target="../media/image4.png"/><Relationship Id="rId12" Type="http://schemas.openxmlformats.org/officeDocument/2006/relationships/image" Target="../media/image7.png"/><Relationship Id="rId2" Type="http://schemas.openxmlformats.org/officeDocument/2006/relationships/image" Target="../media/image1.emf"/><Relationship Id="rId1" Type="http://schemas.openxmlformats.org/officeDocument/2006/relationships/hyperlink" Target="#'1. Pre-selection'!A1"/><Relationship Id="rId6" Type="http://schemas.openxmlformats.org/officeDocument/2006/relationships/hyperlink" Target="https://www.unido.org/sites/default/files/files/2018-05/UNIDO%20Eco-Industrial%20Park%20Handbook_English.pdf" TargetMode="External"/><Relationship Id="rId11" Type="http://schemas.openxmlformats.org/officeDocument/2006/relationships/hyperlink" Target="https://openknowledge.worldbank.org/bitstream/handle/10986/30458/129958-WP-PUBLIC-A-Practitioners-Handbook-for-Eco-Industrial-Parks.pdf?sequence=1&amp;isAllowed=y" TargetMode="External"/><Relationship Id="rId5" Type="http://schemas.openxmlformats.org/officeDocument/2006/relationships/image" Target="../media/image3.png"/><Relationship Id="rId10" Type="http://schemas.openxmlformats.org/officeDocument/2006/relationships/image" Target="../media/image6.jpeg"/><Relationship Id="rId4" Type="http://schemas.openxmlformats.org/officeDocument/2006/relationships/image" Target="../media/image2.png"/><Relationship Id="rId9" Type="http://schemas.openxmlformats.org/officeDocument/2006/relationships/image" Target="../media/image5.jpeg"/><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8" Type="http://schemas.openxmlformats.org/officeDocument/2006/relationships/hyperlink" Target="#'Reading suggestions'!A1"/><Relationship Id="rId3" Type="http://schemas.openxmlformats.org/officeDocument/2006/relationships/hyperlink" Target="#'1. Analyse stakeholders'!A1"/><Relationship Id="rId7" Type="http://schemas.openxmlformats.org/officeDocument/2006/relationships/hyperlink" Target="#'6. EIP policy action planning'!A1"/><Relationship Id="rId2" Type="http://schemas.openxmlformats.org/officeDocument/2006/relationships/hyperlink" Target="#Instrucciones!A1"/><Relationship Id="rId1" Type="http://schemas.openxmlformats.org/officeDocument/2006/relationships/image" Target="../media/image9.png"/><Relationship Id="rId6" Type="http://schemas.openxmlformats.org/officeDocument/2006/relationships/hyperlink" Target="#'4. Prioritize interventions'!A1"/><Relationship Id="rId5" Type="http://schemas.openxmlformats.org/officeDocument/2006/relationships/hyperlink" Target="#'3. Review existing policies'!A1"/><Relationship Id="rId4" Type="http://schemas.openxmlformats.org/officeDocument/2006/relationships/hyperlink" Target="#'2. Develop policy vision-goal'!A1"/><Relationship Id="rId9" Type="http://schemas.openxmlformats.org/officeDocument/2006/relationships/hyperlink" Target="#'5. Overview policy instruments'!A1"/></Relationships>
</file>

<file path=xl/drawings/_rels/drawing3.xml.rels><?xml version="1.0" encoding="UTF-8" standalone="yes"?>
<Relationships xmlns="http://schemas.openxmlformats.org/package/2006/relationships"><Relationship Id="rId3" Type="http://schemas.openxmlformats.org/officeDocument/2006/relationships/hyperlink" Target="#'MAIN MENU'!A1"/><Relationship Id="rId2" Type="http://schemas.openxmlformats.org/officeDocument/2006/relationships/hyperlink" Target="#'2. Develop policy vision-goal'!A1"/><Relationship Id="rId1" Type="http://schemas.openxmlformats.org/officeDocument/2006/relationships/hyperlink" Target="#'Men&#250; 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1. Analyse stakeholders'!A1"/><Relationship Id="rId2" Type="http://schemas.openxmlformats.org/officeDocument/2006/relationships/hyperlink" Target="#'3. Review existing policies'!A1"/><Relationship Id="rId1" Type="http://schemas.openxmlformats.org/officeDocument/2006/relationships/hyperlink" Target="#'Men&#250; 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2. Develop policy vision-goal'!A1"/><Relationship Id="rId2" Type="http://schemas.openxmlformats.org/officeDocument/2006/relationships/hyperlink" Target="#'4. Prioritize interventions'!A1"/><Relationship Id="rId1" Type="http://schemas.openxmlformats.org/officeDocument/2006/relationships/hyperlink" Target="#'Men&#250; 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5. Overview policy instruments'!A1"/><Relationship Id="rId2" Type="http://schemas.openxmlformats.org/officeDocument/2006/relationships/hyperlink" Target="#'Men&#250; Principal'!A1"/><Relationship Id="rId1" Type="http://schemas.openxmlformats.org/officeDocument/2006/relationships/chart" Target="../charts/chart1.xml"/><Relationship Id="rId4" Type="http://schemas.openxmlformats.org/officeDocument/2006/relationships/hyperlink" Target="#'3. Review existing policies'!A1"/></Relationships>
</file>

<file path=xl/drawings/_rels/drawing7.xml.rels><?xml version="1.0" encoding="UTF-8" standalone="yes"?>
<Relationships xmlns="http://schemas.openxmlformats.org/package/2006/relationships"><Relationship Id="rId3" Type="http://schemas.openxmlformats.org/officeDocument/2006/relationships/hyperlink" Target="#'4. Prioritize interventions'!A1"/><Relationship Id="rId2" Type="http://schemas.openxmlformats.org/officeDocument/2006/relationships/hyperlink" Target="#'6. EIP policy action planning'!A1"/><Relationship Id="rId1" Type="http://schemas.openxmlformats.org/officeDocument/2006/relationships/hyperlink" Target="#'Men&#250; 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5. Overview policy instruments'!A1"/><Relationship Id="rId2" Type="http://schemas.openxmlformats.org/officeDocument/2006/relationships/hyperlink" Target="#'Reading suggestions'!A1"/><Relationship Id="rId1" Type="http://schemas.openxmlformats.org/officeDocument/2006/relationships/hyperlink" Target="#'Men&#250; Principal'!A1"/></Relationships>
</file>

<file path=xl/drawings/_rels/drawing9.xml.rels><?xml version="1.0" encoding="UTF-8" standalone="yes"?>
<Relationships xmlns="http://schemas.openxmlformats.org/package/2006/relationships"><Relationship Id="rId2" Type="http://schemas.openxmlformats.org/officeDocument/2006/relationships/hyperlink" Target="#'6. EIP policy action planning'!A1"/><Relationship Id="rId1" Type="http://schemas.openxmlformats.org/officeDocument/2006/relationships/hyperlink" Target="#'Men&#250; Principal'!A1"/></Relationships>
</file>

<file path=xl/drawings/drawing1.xml><?xml version="1.0" encoding="utf-8"?>
<xdr:wsDr xmlns:xdr="http://schemas.openxmlformats.org/drawingml/2006/spreadsheetDrawing" xmlns:a="http://schemas.openxmlformats.org/drawingml/2006/main">
  <xdr:twoCellAnchor>
    <xdr:from>
      <xdr:col>1</xdr:col>
      <xdr:colOff>8715376</xdr:colOff>
      <xdr:row>2</xdr:row>
      <xdr:rowOff>333375</xdr:rowOff>
    </xdr:from>
    <xdr:to>
      <xdr:col>1</xdr:col>
      <xdr:colOff>11096626</xdr:colOff>
      <xdr:row>2</xdr:row>
      <xdr:rowOff>895350</xdr:rowOff>
    </xdr:to>
    <xdr:sp macro="" textlink="">
      <xdr:nvSpPr>
        <xdr:cNvPr id="41" name="Rectangle 1">
          <a:hlinkClick xmlns:r="http://schemas.openxmlformats.org/officeDocument/2006/relationships" r:id="rId1"/>
          <a:extLst>
            <a:ext uri="{FF2B5EF4-FFF2-40B4-BE49-F238E27FC236}">
              <a16:creationId xmlns:a16="http://schemas.microsoft.com/office/drawing/2014/main" id="{00000000-0008-0000-0000-000029000000}"/>
            </a:ext>
          </a:extLst>
        </xdr:cNvPr>
        <xdr:cNvSpPr/>
      </xdr:nvSpPr>
      <xdr:spPr>
        <a:xfrm>
          <a:off x="342900" y="821690"/>
          <a:ext cx="0" cy="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63</xdr:col>
      <xdr:colOff>84756</xdr:colOff>
      <xdr:row>0</xdr:row>
      <xdr:rowOff>99520</xdr:rowOff>
    </xdr:from>
    <xdr:to>
      <xdr:col>75</xdr:col>
      <xdr:colOff>101394</xdr:colOff>
      <xdr:row>1</xdr:row>
      <xdr:rowOff>365010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11128234" y="99520"/>
          <a:ext cx="2186682" cy="431142"/>
          <a:chOff x="10886108" y="104908"/>
          <a:chExt cx="2190166" cy="419100"/>
        </a:xfrm>
      </xdr:grpSpPr>
      <xdr:sp macro="" textlink="">
        <xdr:nvSpPr>
          <xdr:cNvPr id="45" name="Flowchart: Alternate Process 44">
            <a:extLst>
              <a:ext uri="{FF2B5EF4-FFF2-40B4-BE49-F238E27FC236}">
                <a16:creationId xmlns:a16="http://schemas.microsoft.com/office/drawing/2014/main" id="{00000000-0008-0000-0000-00002D000000}"/>
              </a:ext>
            </a:extLst>
          </xdr:cNvPr>
          <xdr:cNvSpPr/>
        </xdr:nvSpPr>
        <xdr:spPr>
          <a:xfrm>
            <a:off x="10886108" y="104908"/>
            <a:ext cx="2190166" cy="419100"/>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46" name="Bild 3" descr="UNIDO E blue.pdf">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18</xdr:col>
      <xdr:colOff>123059</xdr:colOff>
      <xdr:row>21</xdr:row>
      <xdr:rowOff>30892</xdr:rowOff>
    </xdr:from>
    <xdr:to>
      <xdr:col>32</xdr:col>
      <xdr:colOff>25595</xdr:colOff>
      <xdr:row>23</xdr:row>
      <xdr:rowOff>36177</xdr:rowOff>
    </xdr:to>
    <xdr:sp macro="" textlink="">
      <xdr:nvSpPr>
        <xdr:cNvPr id="47" name="Rectangle 1">
          <a:hlinkClick xmlns:r="http://schemas.openxmlformats.org/officeDocument/2006/relationships" r:id="rId3"/>
          <a:extLst>
            <a:ext uri="{FF2B5EF4-FFF2-40B4-BE49-F238E27FC236}">
              <a16:creationId xmlns:a16="http://schemas.microsoft.com/office/drawing/2014/main" id="{00000000-0008-0000-0000-00002F000000}"/>
            </a:ext>
          </a:extLst>
        </xdr:cNvPr>
        <xdr:cNvSpPr/>
      </xdr:nvSpPr>
      <xdr:spPr>
        <a:xfrm>
          <a:off x="3208655" y="5012055"/>
          <a:ext cx="2303145" cy="433705"/>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a:t>MENÚ PRINCIPAL</a:t>
          </a:r>
          <a:endParaRPr lang="en-GB" sz="1800" u="none">
            <a:solidFill>
              <a:schemeClr val="bg1"/>
            </a:solidFill>
            <a:effectLst/>
          </a:endParaRPr>
        </a:p>
      </xdr:txBody>
    </xdr:sp>
    <xdr:clientData fPrintsWithSheet="0"/>
  </xdr:twoCellAnchor>
  <xdr:twoCellAnchor>
    <xdr:from>
      <xdr:col>30</xdr:col>
      <xdr:colOff>62356</xdr:colOff>
      <xdr:row>149</xdr:row>
      <xdr:rowOff>39738</xdr:rowOff>
    </xdr:from>
    <xdr:to>
      <xdr:col>42</xdr:col>
      <xdr:colOff>12934</xdr:colOff>
      <xdr:row>151</xdr:row>
      <xdr:rowOff>29479</xdr:rowOff>
    </xdr:to>
    <xdr:grpSp>
      <xdr:nvGrpSpPr>
        <xdr:cNvPr id="51" name="Group 50">
          <a:extLst>
            <a:ext uri="{FF2B5EF4-FFF2-40B4-BE49-F238E27FC236}">
              <a16:creationId xmlns:a16="http://schemas.microsoft.com/office/drawing/2014/main" id="{00000000-0008-0000-0000-000033000000}"/>
            </a:ext>
          </a:extLst>
        </xdr:cNvPr>
        <xdr:cNvGrpSpPr/>
      </xdr:nvGrpSpPr>
      <xdr:grpSpPr>
        <a:xfrm>
          <a:off x="5363226" y="29851608"/>
          <a:ext cx="2070925" cy="354175"/>
          <a:chOff x="3122154" y="9999771"/>
          <a:chExt cx="7596255" cy="101795"/>
        </a:xfrm>
      </xdr:grpSpPr>
      <xdr:pic>
        <xdr:nvPicPr>
          <xdr:cNvPr id="52" name="Picture 51" descr="C:\Users\MeylanF\AppData\Local\Microsoft\Windows\Temporary Internet Files\Content.IE5\NAFLHG8B\Anonymous_Mail_1_icon[1].png">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815" t="22665" r="10760" b="23814"/>
          <a:stretch>
            <a:fillRect/>
          </a:stretch>
        </xdr:blipFill>
        <xdr:spPr>
          <a:xfrm>
            <a:off x="3122154" y="10016437"/>
            <a:ext cx="2542215" cy="661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5315014" y="9999771"/>
            <a:ext cx="5403395" cy="101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45</xdr:col>
      <xdr:colOff>4207</xdr:colOff>
      <xdr:row>107</xdr:row>
      <xdr:rowOff>0</xdr:rowOff>
    </xdr:from>
    <xdr:to>
      <xdr:col>46</xdr:col>
      <xdr:colOff>89647</xdr:colOff>
      <xdr:row>117</xdr:row>
      <xdr:rowOff>50267</xdr:rowOff>
    </xdr:to>
    <xdr:sp macro="" textlink="">
      <xdr:nvSpPr>
        <xdr:cNvPr id="54" name="Right Brace 53">
          <a:extLst>
            <a:ext uri="{FF2B5EF4-FFF2-40B4-BE49-F238E27FC236}">
              <a16:creationId xmlns:a16="http://schemas.microsoft.com/office/drawing/2014/main" id="{00000000-0008-0000-0000-000036000000}"/>
            </a:ext>
          </a:extLst>
        </xdr:cNvPr>
        <xdr:cNvSpPr/>
      </xdr:nvSpPr>
      <xdr:spPr>
        <a:xfrm flipH="1">
          <a:off x="7719060" y="22733635"/>
          <a:ext cx="257175" cy="1948180"/>
        </a:xfrm>
        <a:prstGeom prst="rightBrace">
          <a:avLst>
            <a:gd name="adj1" fmla="val 44139"/>
            <a:gd name="adj2" fmla="val 50000"/>
          </a:avLst>
        </a:prstGeom>
        <a:ln w="19050">
          <a:solidFill>
            <a:schemeClr val="accent6"/>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6</xdr:col>
      <xdr:colOff>17561</xdr:colOff>
      <xdr:row>35</xdr:row>
      <xdr:rowOff>3174</xdr:rowOff>
    </xdr:from>
    <xdr:to>
      <xdr:col>9</xdr:col>
      <xdr:colOff>152033</xdr:colOff>
      <xdr:row>36</xdr:row>
      <xdr:rowOff>0</xdr:rowOff>
    </xdr:to>
    <xdr:sp macro="" textlink="">
      <xdr:nvSpPr>
        <xdr:cNvPr id="55" name="Isosceles Triangle 54">
          <a:extLst>
            <a:ext uri="{FF2B5EF4-FFF2-40B4-BE49-F238E27FC236}">
              <a16:creationId xmlns:a16="http://schemas.microsoft.com/office/drawing/2014/main" id="{00000000-0008-0000-0000-000037000000}"/>
            </a:ext>
          </a:extLst>
        </xdr:cNvPr>
        <xdr:cNvSpPr/>
      </xdr:nvSpPr>
      <xdr:spPr>
        <a:xfrm rot="10800000">
          <a:off x="1045845" y="7773035"/>
          <a:ext cx="648970" cy="180975"/>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54</xdr:col>
      <xdr:colOff>303</xdr:colOff>
      <xdr:row>29</xdr:row>
      <xdr:rowOff>48748</xdr:rowOff>
    </xdr:from>
    <xdr:to>
      <xdr:col>57</xdr:col>
      <xdr:colOff>4</xdr:colOff>
      <xdr:row>30</xdr:row>
      <xdr:rowOff>134659</xdr:rowOff>
    </xdr:to>
    <xdr:sp macro="" textlink="">
      <xdr:nvSpPr>
        <xdr:cNvPr id="56" name="Isosceles Triangle 55">
          <a:extLst>
            <a:ext uri="{FF2B5EF4-FFF2-40B4-BE49-F238E27FC236}">
              <a16:creationId xmlns:a16="http://schemas.microsoft.com/office/drawing/2014/main" id="{00000000-0008-0000-0000-000038000000}"/>
            </a:ext>
          </a:extLst>
        </xdr:cNvPr>
        <xdr:cNvSpPr/>
      </xdr:nvSpPr>
      <xdr:spPr>
        <a:xfrm rot="16200000">
          <a:off x="9329420" y="6592570"/>
          <a:ext cx="285750" cy="42862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17</xdr:col>
      <xdr:colOff>160041</xdr:colOff>
      <xdr:row>125</xdr:row>
      <xdr:rowOff>46503</xdr:rowOff>
    </xdr:from>
    <xdr:to>
      <xdr:col>26</xdr:col>
      <xdr:colOff>6586</xdr:colOff>
      <xdr:row>129</xdr:row>
      <xdr:rowOff>142500</xdr:rowOff>
    </xdr:to>
    <xdr:sp macro="" textlink="">
      <xdr:nvSpPr>
        <xdr:cNvPr id="63" name="Speech Bubble: Rectangle with Corners Rounded 62">
          <a:extLst>
            <a:ext uri="{FF2B5EF4-FFF2-40B4-BE49-F238E27FC236}">
              <a16:creationId xmlns:a16="http://schemas.microsoft.com/office/drawing/2014/main" id="{00000000-0008-0000-0000-00003F000000}"/>
            </a:ext>
          </a:extLst>
        </xdr:cNvPr>
        <xdr:cNvSpPr/>
      </xdr:nvSpPr>
      <xdr:spPr>
        <a:xfrm>
          <a:off x="3074670" y="26126440"/>
          <a:ext cx="1389380" cy="857885"/>
        </a:xfrm>
        <a:prstGeom prst="wedgeRoundRectCallout">
          <a:avLst>
            <a:gd name="adj1" fmla="val -69117"/>
            <a:gd name="adj2" fmla="val 24331"/>
            <a:gd name="adj3" fmla="val 16667"/>
          </a:avLst>
        </a:prstGeom>
        <a:solidFill>
          <a:srgbClr val="81BD37"/>
        </a:solidFill>
        <a:ln>
          <a:solidFill>
            <a:srgbClr val="81BD37"/>
          </a:solidFill>
        </a:ln>
      </xdr:spPr>
      <xdr:style>
        <a:lnRef idx="1">
          <a:schemeClr val="accent1"/>
        </a:lnRef>
        <a:fillRef idx="3">
          <a:schemeClr val="accent1"/>
        </a:fillRef>
        <a:effectRef idx="2">
          <a:schemeClr val="accent1"/>
        </a:effectRef>
        <a:fontRef idx="minor">
          <a:schemeClr val="lt1"/>
        </a:fontRef>
      </xdr:style>
      <xdr:txBody>
        <a:bodyPr rtlCol="0" anchor="ctr"/>
        <a:lstStyle/>
        <a:p>
          <a:r>
            <a:rPr lang="en-US" sz="1100" b="0" i="0">
              <a:solidFill>
                <a:schemeClr val="lt1"/>
              </a:solidFill>
              <a:effectLst/>
              <a:latin typeface="+mn-lt"/>
              <a:ea typeface="+mn-ea"/>
              <a:cs typeface="+mn-cs"/>
            </a:rPr>
            <a:t>Haga clic en la imagen para abrir el enlace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de la publicación</a:t>
          </a:r>
          <a:endParaRPr lang="en-US">
            <a:effectLst/>
          </a:endParaRPr>
        </a:p>
      </xdr:txBody>
    </xdr:sp>
    <xdr:clientData/>
  </xdr:twoCellAnchor>
  <xdr:twoCellAnchor>
    <xdr:from>
      <xdr:col>6</xdr:col>
      <xdr:colOff>17561</xdr:colOff>
      <xdr:row>50</xdr:row>
      <xdr:rowOff>3174</xdr:rowOff>
    </xdr:from>
    <xdr:to>
      <xdr:col>9</xdr:col>
      <xdr:colOff>152033</xdr:colOff>
      <xdr:row>51</xdr:row>
      <xdr:rowOff>0</xdr:rowOff>
    </xdr:to>
    <xdr:sp macro="" textlink="">
      <xdr:nvSpPr>
        <xdr:cNvPr id="64" name="Isosceles Triangle 63">
          <a:extLst>
            <a:ext uri="{FF2B5EF4-FFF2-40B4-BE49-F238E27FC236}">
              <a16:creationId xmlns:a16="http://schemas.microsoft.com/office/drawing/2014/main" id="{00000000-0008-0000-0000-000040000000}"/>
            </a:ext>
          </a:extLst>
        </xdr:cNvPr>
        <xdr:cNvSpPr/>
      </xdr:nvSpPr>
      <xdr:spPr>
        <a:xfrm rot="10800000">
          <a:off x="1045845" y="11137900"/>
          <a:ext cx="648970" cy="187960"/>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17561</xdr:colOff>
      <xdr:row>61</xdr:row>
      <xdr:rowOff>3174</xdr:rowOff>
    </xdr:from>
    <xdr:to>
      <xdr:col>9</xdr:col>
      <xdr:colOff>152033</xdr:colOff>
      <xdr:row>62</xdr:row>
      <xdr:rowOff>0</xdr:rowOff>
    </xdr:to>
    <xdr:sp macro="" textlink="">
      <xdr:nvSpPr>
        <xdr:cNvPr id="65" name="Isosceles Triangle 64">
          <a:extLst>
            <a:ext uri="{FF2B5EF4-FFF2-40B4-BE49-F238E27FC236}">
              <a16:creationId xmlns:a16="http://schemas.microsoft.com/office/drawing/2014/main" id="{00000000-0008-0000-0000-000041000000}"/>
            </a:ext>
          </a:extLst>
        </xdr:cNvPr>
        <xdr:cNvSpPr/>
      </xdr:nvSpPr>
      <xdr:spPr>
        <a:xfrm rot="10800000">
          <a:off x="1045845" y="13233400"/>
          <a:ext cx="648970" cy="187960"/>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absolute">
    <xdr:from>
      <xdr:col>83</xdr:col>
      <xdr:colOff>14151</xdr:colOff>
      <xdr:row>0</xdr:row>
      <xdr:rowOff>58119</xdr:rowOff>
    </xdr:from>
    <xdr:to>
      <xdr:col>87</xdr:col>
      <xdr:colOff>15501</xdr:colOff>
      <xdr:row>1</xdr:row>
      <xdr:rowOff>430286</xdr:rowOff>
    </xdr:to>
    <xdr:pic>
      <xdr:nvPicPr>
        <xdr:cNvPr id="71" name="Bild 3">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5"/>
        <a:srcRect t="12213" b="9692"/>
        <a:stretch>
          <a:fillRect/>
        </a:stretch>
      </xdr:blipFill>
      <xdr:spPr>
        <a:xfrm>
          <a:off x="14206220" y="57785"/>
          <a:ext cx="687070" cy="536575"/>
        </a:xfrm>
        <a:prstGeom prst="rect">
          <a:avLst/>
        </a:prstGeom>
      </xdr:spPr>
    </xdr:pic>
    <xdr:clientData/>
  </xdr:twoCellAnchor>
  <xdr:twoCellAnchor editAs="oneCell">
    <xdr:from>
      <xdr:col>69</xdr:col>
      <xdr:colOff>33618</xdr:colOff>
      <xdr:row>124</xdr:row>
      <xdr:rowOff>123265</xdr:rowOff>
    </xdr:from>
    <xdr:to>
      <xdr:col>75</xdr:col>
      <xdr:colOff>44678</xdr:colOff>
      <xdr:row>132</xdr:row>
      <xdr:rowOff>78912</xdr:rowOff>
    </xdr:to>
    <xdr:pic>
      <xdr:nvPicPr>
        <xdr:cNvPr id="72" name="Picture 71">
          <a:hlinkClick xmlns:r="http://schemas.openxmlformats.org/officeDocument/2006/relationships" r:id="rId6"/>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a:xfrm>
          <a:off x="11824970" y="26012775"/>
          <a:ext cx="1040130" cy="147955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29</xdr:col>
      <xdr:colOff>11205</xdr:colOff>
      <xdr:row>124</xdr:row>
      <xdr:rowOff>130280</xdr:rowOff>
    </xdr:from>
    <xdr:to>
      <xdr:col>35</xdr:col>
      <xdr:colOff>125832</xdr:colOff>
      <xdr:row>132</xdr:row>
      <xdr:rowOff>88332</xdr:rowOff>
    </xdr:to>
    <xdr:pic>
      <xdr:nvPicPr>
        <xdr:cNvPr id="73" name="Content Placeholder 6">
          <a:hlinkClick xmlns:r="http://schemas.openxmlformats.org/officeDocument/2006/relationships" r:id="rId8"/>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9"/>
        <a:stretch>
          <a:fillRect/>
        </a:stretch>
      </xdr:blipFill>
      <xdr:spPr>
        <a:xfrm>
          <a:off x="4982845" y="26019760"/>
          <a:ext cx="1143635" cy="1482090"/>
        </a:xfrm>
        <a:prstGeom prst="rect">
          <a:avLst/>
        </a:prstGeom>
        <a:ln>
          <a:noFill/>
        </a:ln>
        <a:effectLst>
          <a:outerShdw blurRad="190500" dir="2700000" algn="tl" rotWithShape="0">
            <a:srgbClr val="333333">
              <a:alpha val="70000"/>
            </a:srgbClr>
          </a:outerShdw>
        </a:effectLst>
      </xdr:spPr>
    </xdr:pic>
    <xdr:clientData/>
  </xdr:twoCellAnchor>
  <xdr:twoCellAnchor>
    <xdr:from>
      <xdr:col>2</xdr:col>
      <xdr:colOff>7712</xdr:colOff>
      <xdr:row>106</xdr:row>
      <xdr:rowOff>64594</xdr:rowOff>
    </xdr:from>
    <xdr:to>
      <xdr:col>11</xdr:col>
      <xdr:colOff>76085</xdr:colOff>
      <xdr:row>114</xdr:row>
      <xdr:rowOff>31484</xdr:rowOff>
    </xdr:to>
    <xdr:pic>
      <xdr:nvPicPr>
        <xdr:cNvPr id="75" name="Picture 74">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3711" r="14844"/>
        <a:stretch>
          <a:fillRect/>
        </a:stretch>
      </xdr:blipFill>
      <xdr:spPr>
        <a:xfrm>
          <a:off x="350520" y="22733000"/>
          <a:ext cx="1610995" cy="1358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160361</xdr:colOff>
      <xdr:row>40</xdr:row>
      <xdr:rowOff>49739</xdr:rowOff>
    </xdr:from>
    <xdr:to>
      <xdr:col>56</xdr:col>
      <xdr:colOff>173935</xdr:colOff>
      <xdr:row>41</xdr:row>
      <xdr:rowOff>134155</xdr:rowOff>
    </xdr:to>
    <xdr:sp macro="" textlink="">
      <xdr:nvSpPr>
        <xdr:cNvPr id="76" name="Isosceles Triangle 75">
          <a:extLst>
            <a:ext uri="{FF2B5EF4-FFF2-40B4-BE49-F238E27FC236}">
              <a16:creationId xmlns:a16="http://schemas.microsoft.com/office/drawing/2014/main" id="{00000000-0008-0000-0000-00004C000000}"/>
            </a:ext>
          </a:extLst>
        </xdr:cNvPr>
        <xdr:cNvSpPr/>
      </xdr:nvSpPr>
      <xdr:spPr>
        <a:xfrm rot="16200000">
          <a:off x="9332595" y="8704580"/>
          <a:ext cx="267970" cy="43942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159999</xdr:colOff>
      <xdr:row>40</xdr:row>
      <xdr:rowOff>46059</xdr:rowOff>
    </xdr:from>
    <xdr:to>
      <xdr:col>17</xdr:col>
      <xdr:colOff>1</xdr:colOff>
      <xdr:row>41</xdr:row>
      <xdr:rowOff>154200</xdr:rowOff>
    </xdr:to>
    <xdr:sp macro="" textlink="">
      <xdr:nvSpPr>
        <xdr:cNvPr id="77" name="Isosceles Triangle 76">
          <a:extLst>
            <a:ext uri="{FF2B5EF4-FFF2-40B4-BE49-F238E27FC236}">
              <a16:creationId xmlns:a16="http://schemas.microsoft.com/office/drawing/2014/main" id="{00000000-0008-0000-0000-00004D000000}"/>
            </a:ext>
          </a:extLst>
        </xdr:cNvPr>
        <xdr:cNvSpPr/>
      </xdr:nvSpPr>
      <xdr:spPr>
        <a:xfrm rot="16200000">
          <a:off x="2505710" y="8669655"/>
          <a:ext cx="291465" cy="52578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160361</xdr:colOff>
      <xdr:row>55</xdr:row>
      <xdr:rowOff>55535</xdr:rowOff>
    </xdr:from>
    <xdr:to>
      <xdr:col>57</xdr:col>
      <xdr:colOff>1242</xdr:colOff>
      <xdr:row>56</xdr:row>
      <xdr:rowOff>147544</xdr:rowOff>
    </xdr:to>
    <xdr:sp macro="" textlink="">
      <xdr:nvSpPr>
        <xdr:cNvPr id="78" name="Isosceles Triangle 77">
          <a:extLst>
            <a:ext uri="{FF2B5EF4-FFF2-40B4-BE49-F238E27FC236}">
              <a16:creationId xmlns:a16="http://schemas.microsoft.com/office/drawing/2014/main" id="{00000000-0008-0000-0000-00004E000000}"/>
            </a:ext>
          </a:extLst>
        </xdr:cNvPr>
        <xdr:cNvSpPr/>
      </xdr:nvSpPr>
      <xdr:spPr>
        <a:xfrm rot="16200000">
          <a:off x="9326245" y="12063730"/>
          <a:ext cx="282575" cy="44132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163174</xdr:colOff>
      <xdr:row>55</xdr:row>
      <xdr:rowOff>55030</xdr:rowOff>
    </xdr:from>
    <xdr:to>
      <xdr:col>17</xdr:col>
      <xdr:colOff>9526</xdr:colOff>
      <xdr:row>56</xdr:row>
      <xdr:rowOff>167589</xdr:rowOff>
    </xdr:to>
    <xdr:sp macro="" textlink="">
      <xdr:nvSpPr>
        <xdr:cNvPr id="79" name="Isosceles Triangle 78">
          <a:extLst>
            <a:ext uri="{FF2B5EF4-FFF2-40B4-BE49-F238E27FC236}">
              <a16:creationId xmlns:a16="http://schemas.microsoft.com/office/drawing/2014/main" id="{00000000-0008-0000-0000-00004F000000}"/>
            </a:ext>
          </a:extLst>
        </xdr:cNvPr>
        <xdr:cNvSpPr/>
      </xdr:nvSpPr>
      <xdr:spPr>
        <a:xfrm rot="16200000">
          <a:off x="2506345" y="12028170"/>
          <a:ext cx="302895" cy="53213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160361</xdr:colOff>
      <xdr:row>66</xdr:row>
      <xdr:rowOff>55526</xdr:rowOff>
    </xdr:from>
    <xdr:to>
      <xdr:col>57</xdr:col>
      <xdr:colOff>10767</xdr:colOff>
      <xdr:row>67</xdr:row>
      <xdr:rowOff>150710</xdr:rowOff>
    </xdr:to>
    <xdr:sp macro="" textlink="">
      <xdr:nvSpPr>
        <xdr:cNvPr id="82" name="Isosceles Triangle 81">
          <a:extLst>
            <a:ext uri="{FF2B5EF4-FFF2-40B4-BE49-F238E27FC236}">
              <a16:creationId xmlns:a16="http://schemas.microsoft.com/office/drawing/2014/main" id="{00000000-0008-0000-0000-000052000000}"/>
            </a:ext>
          </a:extLst>
        </xdr:cNvPr>
        <xdr:cNvSpPr/>
      </xdr:nvSpPr>
      <xdr:spPr>
        <a:xfrm rot="16200000">
          <a:off x="9329420" y="14156055"/>
          <a:ext cx="285750" cy="4508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159999</xdr:colOff>
      <xdr:row>66</xdr:row>
      <xdr:rowOff>61371</xdr:rowOff>
    </xdr:from>
    <xdr:to>
      <xdr:col>17</xdr:col>
      <xdr:colOff>6351</xdr:colOff>
      <xdr:row>67</xdr:row>
      <xdr:rowOff>151705</xdr:rowOff>
    </xdr:to>
    <xdr:sp macro="" textlink="">
      <xdr:nvSpPr>
        <xdr:cNvPr id="83" name="Isosceles Triangle 82">
          <a:extLst>
            <a:ext uri="{FF2B5EF4-FFF2-40B4-BE49-F238E27FC236}">
              <a16:creationId xmlns:a16="http://schemas.microsoft.com/office/drawing/2014/main" id="{00000000-0008-0000-0000-000053000000}"/>
            </a:ext>
          </a:extLst>
        </xdr:cNvPr>
        <xdr:cNvSpPr/>
      </xdr:nvSpPr>
      <xdr:spPr>
        <a:xfrm rot="16200000">
          <a:off x="2513965" y="14118590"/>
          <a:ext cx="281305" cy="53213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165031</xdr:colOff>
      <xdr:row>91</xdr:row>
      <xdr:rowOff>63372</xdr:rowOff>
    </xdr:from>
    <xdr:to>
      <xdr:col>56</xdr:col>
      <xdr:colOff>178856</xdr:colOff>
      <xdr:row>92</xdr:row>
      <xdr:rowOff>138263</xdr:rowOff>
    </xdr:to>
    <xdr:sp macro="" textlink="">
      <xdr:nvSpPr>
        <xdr:cNvPr id="84" name="Isosceles Triangle 83">
          <a:extLst>
            <a:ext uri="{FF2B5EF4-FFF2-40B4-BE49-F238E27FC236}">
              <a16:creationId xmlns:a16="http://schemas.microsoft.com/office/drawing/2014/main" id="{00000000-0008-0000-0000-000054000000}"/>
            </a:ext>
          </a:extLst>
        </xdr:cNvPr>
        <xdr:cNvSpPr/>
      </xdr:nvSpPr>
      <xdr:spPr>
        <a:xfrm rot="16200000">
          <a:off x="9339580" y="19831685"/>
          <a:ext cx="258445" cy="43497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2931</xdr:colOff>
      <xdr:row>91</xdr:row>
      <xdr:rowOff>57759</xdr:rowOff>
    </xdr:from>
    <xdr:to>
      <xdr:col>17</xdr:col>
      <xdr:colOff>9527</xdr:colOff>
      <xdr:row>92</xdr:row>
      <xdr:rowOff>153200</xdr:rowOff>
    </xdr:to>
    <xdr:sp macro="" textlink="">
      <xdr:nvSpPr>
        <xdr:cNvPr id="85" name="Isosceles Triangle 84">
          <a:extLst>
            <a:ext uri="{FF2B5EF4-FFF2-40B4-BE49-F238E27FC236}">
              <a16:creationId xmlns:a16="http://schemas.microsoft.com/office/drawing/2014/main" id="{00000000-0008-0000-0000-000055000000}"/>
            </a:ext>
          </a:extLst>
        </xdr:cNvPr>
        <xdr:cNvSpPr/>
      </xdr:nvSpPr>
      <xdr:spPr>
        <a:xfrm rot="16200000">
          <a:off x="2524125" y="19793585"/>
          <a:ext cx="278765" cy="52070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xdr:col>
      <xdr:colOff>175377</xdr:colOff>
      <xdr:row>73</xdr:row>
      <xdr:rowOff>10833</xdr:rowOff>
    </xdr:from>
    <xdr:to>
      <xdr:col>9</xdr:col>
      <xdr:colOff>127380</xdr:colOff>
      <xdr:row>73</xdr:row>
      <xdr:rowOff>182284</xdr:rowOff>
    </xdr:to>
    <xdr:sp macro="" textlink="">
      <xdr:nvSpPr>
        <xdr:cNvPr id="86" name="Isosceles Triangle 85">
          <a:extLst>
            <a:ext uri="{FF2B5EF4-FFF2-40B4-BE49-F238E27FC236}">
              <a16:creationId xmlns:a16="http://schemas.microsoft.com/office/drawing/2014/main" id="{00000000-0008-0000-0000-000056000000}"/>
            </a:ext>
          </a:extLst>
        </xdr:cNvPr>
        <xdr:cNvSpPr/>
      </xdr:nvSpPr>
      <xdr:spPr>
        <a:xfrm rot="10800000">
          <a:off x="1028700" y="15527655"/>
          <a:ext cx="641350" cy="171450"/>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161856</xdr:colOff>
      <xdr:row>78</xdr:row>
      <xdr:rowOff>74578</xdr:rowOff>
    </xdr:from>
    <xdr:to>
      <xdr:col>56</xdr:col>
      <xdr:colOff>175681</xdr:colOff>
      <xdr:row>79</xdr:row>
      <xdr:rowOff>149469</xdr:rowOff>
    </xdr:to>
    <xdr:sp macro="" textlink="">
      <xdr:nvSpPr>
        <xdr:cNvPr id="87" name="Isosceles Triangle 86">
          <a:extLst>
            <a:ext uri="{FF2B5EF4-FFF2-40B4-BE49-F238E27FC236}">
              <a16:creationId xmlns:a16="http://schemas.microsoft.com/office/drawing/2014/main" id="{00000000-0008-0000-0000-000057000000}"/>
            </a:ext>
          </a:extLst>
        </xdr:cNvPr>
        <xdr:cNvSpPr/>
      </xdr:nvSpPr>
      <xdr:spPr>
        <a:xfrm rot="16200000">
          <a:off x="9338310" y="16527780"/>
          <a:ext cx="258445" cy="4381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161494</xdr:colOff>
      <xdr:row>78</xdr:row>
      <xdr:rowOff>68965</xdr:rowOff>
    </xdr:from>
    <xdr:to>
      <xdr:col>16</xdr:col>
      <xdr:colOff>177615</xdr:colOff>
      <xdr:row>79</xdr:row>
      <xdr:rowOff>164406</xdr:rowOff>
    </xdr:to>
    <xdr:sp macro="" textlink="">
      <xdr:nvSpPr>
        <xdr:cNvPr id="88" name="Isosceles Triangle 87">
          <a:extLst>
            <a:ext uri="{FF2B5EF4-FFF2-40B4-BE49-F238E27FC236}">
              <a16:creationId xmlns:a16="http://schemas.microsoft.com/office/drawing/2014/main" id="{00000000-0008-0000-0000-000058000000}"/>
            </a:ext>
          </a:extLst>
        </xdr:cNvPr>
        <xdr:cNvSpPr/>
      </xdr:nvSpPr>
      <xdr:spPr>
        <a:xfrm rot="16200000">
          <a:off x="2512695" y="16489680"/>
          <a:ext cx="278765" cy="52451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172147</xdr:colOff>
      <xdr:row>29</xdr:row>
      <xdr:rowOff>56826</xdr:rowOff>
    </xdr:from>
    <xdr:to>
      <xdr:col>16</xdr:col>
      <xdr:colOff>180424</xdr:colOff>
      <xdr:row>30</xdr:row>
      <xdr:rowOff>155442</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16200000">
          <a:off x="2507615" y="6563995"/>
          <a:ext cx="299085" cy="5143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oneCell">
    <xdr:from>
      <xdr:col>47</xdr:col>
      <xdr:colOff>145678</xdr:colOff>
      <xdr:row>124</xdr:row>
      <xdr:rowOff>100855</xdr:rowOff>
    </xdr:from>
    <xdr:to>
      <xdr:col>56</xdr:col>
      <xdr:colOff>67236</xdr:colOff>
      <xdr:row>132</xdr:row>
      <xdr:rowOff>58567</xdr:rowOff>
    </xdr:to>
    <xdr:pic>
      <xdr:nvPicPr>
        <xdr:cNvPr id="34" name="Picture 33">
          <a:hlinkClick xmlns:r="http://schemas.openxmlformats.org/officeDocument/2006/relationships" r:id="rId11"/>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2"/>
        <a:stretch>
          <a:fillRect/>
        </a:stretch>
      </xdr:blipFill>
      <xdr:spPr>
        <a:xfrm>
          <a:off x="8203565" y="25989915"/>
          <a:ext cx="1464310" cy="1482090"/>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0</xdr:colOff>
      <xdr:row>124</xdr:row>
      <xdr:rowOff>66261</xdr:rowOff>
    </xdr:from>
    <xdr:to>
      <xdr:col>15</xdr:col>
      <xdr:colOff>83792</xdr:colOff>
      <xdr:row>132</xdr:row>
      <xdr:rowOff>83245</xdr:rowOff>
    </xdr:to>
    <xdr:pic>
      <xdr:nvPicPr>
        <xdr:cNvPr id="35" name="Picture 34">
          <a:hlinkClick xmlns:r="http://schemas.openxmlformats.org/officeDocument/2006/relationships" r:id="rId13"/>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4"/>
        <a:stretch>
          <a:fillRect/>
        </a:stretch>
      </xdr:blipFill>
      <xdr:spPr>
        <a:xfrm>
          <a:off x="1371600" y="25955625"/>
          <a:ext cx="1283335" cy="1541145"/>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165288</xdr:colOff>
      <xdr:row>9</xdr:row>
      <xdr:rowOff>161925</xdr:rowOff>
    </xdr:from>
    <xdr:to>
      <xdr:col>25</xdr:col>
      <xdr:colOff>140340</xdr:colOff>
      <xdr:row>29</xdr:row>
      <xdr:rowOff>28575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974975" y="2186305"/>
          <a:ext cx="4804410" cy="4314825"/>
        </a:xfrm>
        <a:prstGeom prst="rect">
          <a:avLst/>
        </a:prstGeom>
        <a:noFill/>
        <a:ln w="9525">
          <a:noFill/>
          <a:miter lim="800000"/>
          <a:headEnd/>
          <a:tailEnd/>
        </a:ln>
      </xdr:spPr>
    </xdr:pic>
    <xdr:clientData/>
  </xdr:twoCellAnchor>
  <xdr:twoCellAnchor>
    <xdr:from>
      <xdr:col>6</xdr:col>
      <xdr:colOff>66675</xdr:colOff>
      <xdr:row>16</xdr:row>
      <xdr:rowOff>81643</xdr:rowOff>
    </xdr:from>
    <xdr:to>
      <xdr:col>8</xdr:col>
      <xdr:colOff>108857</xdr:colOff>
      <xdr:row>16</xdr:row>
      <xdr:rowOff>83764</xdr:rowOff>
    </xdr:to>
    <xdr:cxnSp macro="">
      <xdr:nvCxnSpPr>
        <xdr:cNvPr id="7" name="Straight Connector 30">
          <a:extLst>
            <a:ext uri="{FF2B5EF4-FFF2-40B4-BE49-F238E27FC236}">
              <a16:creationId xmlns:a16="http://schemas.microsoft.com/office/drawing/2014/main" id="{00000000-0008-0000-0100-000007000000}"/>
            </a:ext>
          </a:extLst>
        </xdr:cNvPr>
        <xdr:cNvCxnSpPr/>
      </xdr:nvCxnSpPr>
      <xdr:spPr>
        <a:xfrm flipV="1">
          <a:off x="2638425" y="3867785"/>
          <a:ext cx="518160" cy="190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164306</xdr:colOff>
      <xdr:row>33</xdr:row>
      <xdr:rowOff>76994</xdr:rowOff>
    </xdr:from>
    <xdr:to>
      <xdr:col>30</xdr:col>
      <xdr:colOff>54151</xdr:colOff>
      <xdr:row>33</xdr:row>
      <xdr:rowOff>117633</xdr:rowOff>
    </xdr:to>
    <xdr:sp macro="" textlink="">
      <xdr:nvSpPr>
        <xdr:cNvPr id="12" name="Rectangle 25">
          <a:extLst>
            <a:ext uri="{FF2B5EF4-FFF2-40B4-BE49-F238E27FC236}">
              <a16:creationId xmlns:a16="http://schemas.microsoft.com/office/drawing/2014/main" id="{00000000-0008-0000-0100-00000C000000}"/>
            </a:ext>
          </a:extLst>
        </xdr:cNvPr>
        <xdr:cNvSpPr/>
      </xdr:nvSpPr>
      <xdr:spPr>
        <a:xfrm>
          <a:off x="8755380" y="7311390"/>
          <a:ext cx="128270" cy="406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oneCellAnchor>
    <xdr:from>
      <xdr:col>5</xdr:col>
      <xdr:colOff>163234</xdr:colOff>
      <xdr:row>8</xdr:row>
      <xdr:rowOff>185456</xdr:rowOff>
    </xdr:from>
    <xdr:ext cx="2232262" cy="953466"/>
    <xdr:sp macro="" textlink="">
      <xdr:nvSpPr>
        <xdr:cNvPr id="15" name="TextBox 2">
          <a:extLst>
            <a:ext uri="{FF2B5EF4-FFF2-40B4-BE49-F238E27FC236}">
              <a16:creationId xmlns:a16="http://schemas.microsoft.com/office/drawing/2014/main" id="{00000000-0008-0000-0100-00000F000000}"/>
            </a:ext>
          </a:extLst>
        </xdr:cNvPr>
        <xdr:cNvSpPr txBox="1"/>
      </xdr:nvSpPr>
      <xdr:spPr>
        <a:xfrm>
          <a:off x="2392045" y="2019300"/>
          <a:ext cx="2232025" cy="953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br>
            <a:rPr lang="en-US" sz="1000">
              <a:solidFill>
                <a:schemeClr val="bg2">
                  <a:lumMod val="75000"/>
                </a:schemeClr>
              </a:solidFill>
            </a:rPr>
          </a:br>
          <a:r>
            <a:rPr lang="en-US" sz="1100" b="0" i="0">
              <a:solidFill>
                <a:schemeClr val="bg2">
                  <a:lumMod val="75000"/>
                </a:schemeClr>
              </a:solidFill>
              <a:effectLst/>
              <a:latin typeface="+mn-lt"/>
              <a:ea typeface="+mn-ea"/>
              <a:cs typeface="+mn-cs"/>
            </a:rPr>
            <a:t>Pasos de implementación en el capítulo C (Apoyo a políticas) en el Manual de implementación de PEI de ONUDI</a:t>
          </a:r>
          <a:endParaRPr lang="en-GB" sz="1000" b="0" i="1">
            <a:solidFill>
              <a:schemeClr val="bg2">
                <a:lumMod val="75000"/>
              </a:schemeClr>
            </a:solidFill>
          </a:endParaRPr>
        </a:p>
      </xdr:txBody>
    </xdr:sp>
    <xdr:clientData/>
  </xdr:oneCellAnchor>
  <xdr:twoCellAnchor>
    <xdr:from>
      <xdr:col>2</xdr:col>
      <xdr:colOff>210550</xdr:colOff>
      <xdr:row>19</xdr:row>
      <xdr:rowOff>37474</xdr:rowOff>
    </xdr:from>
    <xdr:to>
      <xdr:col>8</xdr:col>
      <xdr:colOff>66675</xdr:colOff>
      <xdr:row>24</xdr:row>
      <xdr:rowOff>133350</xdr:rowOff>
    </xdr:to>
    <xdr:cxnSp macro="">
      <xdr:nvCxnSpPr>
        <xdr:cNvPr id="16" name="Connector: Elbow 4">
          <a:extLst>
            <a:ext uri="{FF2B5EF4-FFF2-40B4-BE49-F238E27FC236}">
              <a16:creationId xmlns:a16="http://schemas.microsoft.com/office/drawing/2014/main" id="{00000000-0008-0000-0100-000010000000}"/>
            </a:ext>
          </a:extLst>
        </xdr:cNvPr>
        <xdr:cNvCxnSpPr/>
      </xdr:nvCxnSpPr>
      <xdr:spPr>
        <a:xfrm>
          <a:off x="1724660" y="4605020"/>
          <a:ext cx="1390015" cy="1048385"/>
        </a:xfrm>
        <a:prstGeom prst="bentConnector3">
          <a:avLst>
            <a:gd name="adj1" fmla="val -331"/>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139246</xdr:colOff>
      <xdr:row>0</xdr:row>
      <xdr:rowOff>145596</xdr:rowOff>
    </xdr:from>
    <xdr:to>
      <xdr:col>41</xdr:col>
      <xdr:colOff>13608</xdr:colOff>
      <xdr:row>1</xdr:row>
      <xdr:rowOff>306746</xdr:rowOff>
    </xdr:to>
    <xdr:sp macro="" textlink="">
      <xdr:nvSpPr>
        <xdr:cNvPr id="21" name="Abgerundetes Rechteck 20">
          <a:hlinkClick xmlns:r="http://schemas.openxmlformats.org/officeDocument/2006/relationships" r:id="rId2"/>
          <a:extLst>
            <a:ext uri="{FF2B5EF4-FFF2-40B4-BE49-F238E27FC236}">
              <a16:creationId xmlns:a16="http://schemas.microsoft.com/office/drawing/2014/main" id="{00000000-0008-0000-0100-000015000000}"/>
            </a:ext>
          </a:extLst>
        </xdr:cNvPr>
        <xdr:cNvSpPr/>
      </xdr:nvSpPr>
      <xdr:spPr>
        <a:xfrm>
          <a:off x="8492490" y="145415"/>
          <a:ext cx="2722245" cy="44005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800" b="1">
              <a:solidFill>
                <a:schemeClr val="lt1"/>
              </a:solidFill>
              <a:effectLst/>
              <a:latin typeface="+mn-lt"/>
              <a:ea typeface="+mn-ea"/>
              <a:cs typeface="+mn-cs"/>
            </a:rPr>
            <a:t>INSTRUCCIONES</a:t>
          </a:r>
          <a:endParaRPr lang="en-US" sz="2800">
            <a:effectLst/>
          </a:endParaRPr>
        </a:p>
      </xdr:txBody>
    </xdr:sp>
    <xdr:clientData fPrintsWithSheet="0"/>
  </xdr:twoCellAnchor>
  <xdr:twoCellAnchor>
    <xdr:from>
      <xdr:col>1</xdr:col>
      <xdr:colOff>101600</xdr:colOff>
      <xdr:row>3</xdr:row>
      <xdr:rowOff>12699</xdr:rowOff>
    </xdr:from>
    <xdr:to>
      <xdr:col>6</xdr:col>
      <xdr:colOff>94800</xdr:colOff>
      <xdr:row>9</xdr:row>
      <xdr:rowOff>104774</xdr:rowOff>
    </xdr:to>
    <xdr:sp macro="" textlink="">
      <xdr:nvSpPr>
        <xdr:cNvPr id="31" name="Abgerundetes Rechteck 30">
          <a:hlinkClick xmlns:r="http://schemas.openxmlformats.org/officeDocument/2006/relationships" r:id="rId3"/>
          <a:extLst>
            <a:ext uri="{FF2B5EF4-FFF2-40B4-BE49-F238E27FC236}">
              <a16:creationId xmlns:a16="http://schemas.microsoft.com/office/drawing/2014/main" id="{00000000-0008-0000-0100-00001F000000}"/>
            </a:ext>
          </a:extLst>
        </xdr:cNvPr>
        <xdr:cNvSpPr/>
      </xdr:nvSpPr>
      <xdr:spPr>
        <a:xfrm>
          <a:off x="215900" y="893445"/>
          <a:ext cx="2450465" cy="123507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lt1"/>
              </a:solidFill>
              <a:effectLst/>
              <a:latin typeface="+mn-lt"/>
              <a:ea typeface="+mn-ea"/>
              <a:cs typeface="+mn-cs"/>
            </a:rPr>
            <a:t>ANALISIS DE LOS GRUPOS DE INTERÉS</a:t>
          </a:r>
          <a:endParaRPr lang="en-US" sz="1600" b="1">
            <a:solidFill>
              <a:schemeClr val="lt1"/>
            </a:solidFill>
            <a:effectLst/>
            <a:latin typeface="+mn-lt"/>
            <a:ea typeface="+mn-ea"/>
            <a:cs typeface="+mn-cs"/>
          </a:endParaRPr>
        </a:p>
        <a:p>
          <a:r>
            <a:rPr lang="es-ES" sz="1100">
              <a:solidFill>
                <a:sysClr val="windowText" lastClr="000000"/>
              </a:solidFill>
              <a:effectLst/>
              <a:latin typeface="+mn-lt"/>
              <a:ea typeface="+mn-ea"/>
              <a:cs typeface="+mn-cs"/>
            </a:rPr>
            <a:t>Evaluar a las partes interesadas sobre la idoneidad para participar en el proceso de políticas de PEI</a:t>
          </a:r>
          <a:r>
            <a:rPr lang="de-DE" sz="1100" b="0" u="none">
              <a:solidFill>
                <a:sysClr val="windowText" lastClr="000000"/>
              </a:solidFill>
              <a:effectLst/>
              <a:latin typeface="+mn-lt"/>
              <a:ea typeface="+mn-ea"/>
              <a:cs typeface="+mn-cs"/>
            </a:rPr>
            <a:t>.</a:t>
          </a:r>
        </a:p>
      </xdr:txBody>
    </xdr:sp>
    <xdr:clientData/>
  </xdr:twoCellAnchor>
  <xdr:twoCellAnchor>
    <xdr:from>
      <xdr:col>8</xdr:col>
      <xdr:colOff>542926</xdr:colOff>
      <xdr:row>2</xdr:row>
      <xdr:rowOff>148167</xdr:rowOff>
    </xdr:from>
    <xdr:to>
      <xdr:col>23</xdr:col>
      <xdr:colOff>7054</xdr:colOff>
      <xdr:row>8</xdr:row>
      <xdr:rowOff>141111</xdr:rowOff>
    </xdr:to>
    <xdr:sp macro="" textlink="">
      <xdr:nvSpPr>
        <xdr:cNvPr id="32" name="Abgerundetes Rechteck 31">
          <a:hlinkClick xmlns:r="http://schemas.openxmlformats.org/officeDocument/2006/relationships" r:id="rId4"/>
          <a:extLst>
            <a:ext uri="{FF2B5EF4-FFF2-40B4-BE49-F238E27FC236}">
              <a16:creationId xmlns:a16="http://schemas.microsoft.com/office/drawing/2014/main" id="{00000000-0008-0000-0100-000020000000}"/>
            </a:ext>
          </a:extLst>
        </xdr:cNvPr>
        <xdr:cNvSpPr/>
      </xdr:nvSpPr>
      <xdr:spPr>
        <a:xfrm>
          <a:off x="3590925" y="838835"/>
          <a:ext cx="3578860" cy="113601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b="1" i="0">
              <a:solidFill>
                <a:schemeClr val="lt1"/>
              </a:solidFill>
              <a:effectLst/>
              <a:latin typeface="+mn-lt"/>
              <a:ea typeface="+mn-ea"/>
              <a:cs typeface="+mn-cs"/>
            </a:rPr>
            <a:t>DESARROLLAR LA VISIÓN DE POLÍTICA</a:t>
          </a:r>
        </a:p>
        <a:p>
          <a:pPr marL="0" indent="0" algn="ctr"/>
          <a:r>
            <a:rPr lang="en-US" sz="1100" b="0" i="0">
              <a:solidFill>
                <a:sysClr val="windowText" lastClr="000000"/>
              </a:solidFill>
              <a:effectLst/>
              <a:latin typeface="+mn-lt"/>
              <a:ea typeface="+mn-ea"/>
              <a:cs typeface="+mn-cs"/>
            </a:rPr>
            <a:t>Ayudar a definir una visión / meta de política para el desarrollo de parques ecoindustriales en un país, utilizando la teoría del cambio.</a:t>
          </a:r>
        </a:p>
      </xdr:txBody>
    </xdr:sp>
    <xdr:clientData/>
  </xdr:twoCellAnchor>
  <xdr:twoCellAnchor>
    <xdr:from>
      <xdr:col>17</xdr:col>
      <xdr:colOff>28575</xdr:colOff>
      <xdr:row>8</xdr:row>
      <xdr:rowOff>104775</xdr:rowOff>
    </xdr:from>
    <xdr:to>
      <xdr:col>17</xdr:col>
      <xdr:colOff>31525</xdr:colOff>
      <xdr:row>10</xdr:row>
      <xdr:rowOff>142875</xdr:rowOff>
    </xdr:to>
    <xdr:cxnSp macro="">
      <xdr:nvCxnSpPr>
        <xdr:cNvPr id="33" name="Straight Connector 30">
          <a:extLst>
            <a:ext uri="{FF2B5EF4-FFF2-40B4-BE49-F238E27FC236}">
              <a16:creationId xmlns:a16="http://schemas.microsoft.com/office/drawing/2014/main" id="{00000000-0008-0000-0100-000021000000}"/>
            </a:ext>
          </a:extLst>
        </xdr:cNvPr>
        <xdr:cNvCxnSpPr/>
      </xdr:nvCxnSpPr>
      <xdr:spPr>
        <a:xfrm flipH="1">
          <a:off x="5762625" y="1938655"/>
          <a:ext cx="2540" cy="4191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167217</xdr:colOff>
      <xdr:row>11</xdr:row>
      <xdr:rowOff>38101</xdr:rowOff>
    </xdr:from>
    <xdr:to>
      <xdr:col>39</xdr:col>
      <xdr:colOff>18849</xdr:colOff>
      <xdr:row>20</xdr:row>
      <xdr:rowOff>24695</xdr:rowOff>
    </xdr:to>
    <xdr:sp macro="" textlink="">
      <xdr:nvSpPr>
        <xdr:cNvPr id="38" name="Abgerundetes Rechteck 37">
          <a:hlinkClick xmlns:r="http://schemas.openxmlformats.org/officeDocument/2006/relationships" r:id="rId5"/>
          <a:extLst>
            <a:ext uri="{FF2B5EF4-FFF2-40B4-BE49-F238E27FC236}">
              <a16:creationId xmlns:a16="http://schemas.microsoft.com/office/drawing/2014/main" id="{00000000-0008-0000-0100-000026000000}"/>
            </a:ext>
          </a:extLst>
        </xdr:cNvPr>
        <xdr:cNvSpPr/>
      </xdr:nvSpPr>
      <xdr:spPr>
        <a:xfrm>
          <a:off x="8044180" y="2443480"/>
          <a:ext cx="2699385" cy="233870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b="1" i="0">
              <a:solidFill>
                <a:schemeClr val="lt1"/>
              </a:solidFill>
              <a:effectLst/>
              <a:latin typeface="+mn-lt"/>
              <a:ea typeface="+mn-ea"/>
              <a:cs typeface="+mn-cs"/>
            </a:rPr>
            <a:t>REVISE LAS POLÍTICAS EXISTENTES</a:t>
          </a:r>
        </a:p>
        <a:p>
          <a:r>
            <a:rPr lang="es-MX" sz="1100">
              <a:solidFill>
                <a:sysClr val="windowText" lastClr="000000"/>
              </a:solidFill>
              <a:effectLst/>
              <a:latin typeface="+mn-lt"/>
              <a:ea typeface="+mn-ea"/>
              <a:cs typeface="+mn-cs"/>
            </a:rPr>
            <a:t>Crear una visión general de las políticas existentes y las estructuras de gobernanza relevantes para los PEI en el país y el potencial para integrar el PEI en las políticas / estructuras existentes.</a:t>
          </a:r>
          <a:endParaRPr lang="en-US" sz="1100">
            <a:solidFill>
              <a:sysClr val="windowText" lastClr="000000"/>
            </a:solidFill>
            <a:effectLst/>
            <a:latin typeface="+mn-lt"/>
            <a:ea typeface="+mn-ea"/>
            <a:cs typeface="+mn-cs"/>
          </a:endParaRPr>
        </a:p>
      </xdr:txBody>
    </xdr:sp>
    <xdr:clientData/>
  </xdr:twoCellAnchor>
  <xdr:twoCellAnchor>
    <xdr:from>
      <xdr:col>24</xdr:col>
      <xdr:colOff>113016</xdr:colOff>
      <xdr:row>16</xdr:row>
      <xdr:rowOff>169334</xdr:rowOff>
    </xdr:from>
    <xdr:to>
      <xdr:col>26</xdr:col>
      <xdr:colOff>173567</xdr:colOff>
      <xdr:row>16</xdr:row>
      <xdr:rowOff>169334</xdr:rowOff>
    </xdr:to>
    <xdr:cxnSp macro="">
      <xdr:nvCxnSpPr>
        <xdr:cNvPr id="39" name="Straight Connector 30">
          <a:extLst>
            <a:ext uri="{FF2B5EF4-FFF2-40B4-BE49-F238E27FC236}">
              <a16:creationId xmlns:a16="http://schemas.microsoft.com/office/drawing/2014/main" id="{00000000-0008-0000-0100-000027000000}"/>
            </a:ext>
          </a:extLst>
        </xdr:cNvPr>
        <xdr:cNvCxnSpPr/>
      </xdr:nvCxnSpPr>
      <xdr:spPr>
        <a:xfrm flipH="1">
          <a:off x="7513320" y="3955415"/>
          <a:ext cx="53721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113016</xdr:colOff>
      <xdr:row>23</xdr:row>
      <xdr:rowOff>122767</xdr:rowOff>
    </xdr:from>
    <xdr:to>
      <xdr:col>26</xdr:col>
      <xdr:colOff>173567</xdr:colOff>
      <xdr:row>23</xdr:row>
      <xdr:rowOff>122767</xdr:rowOff>
    </xdr:to>
    <xdr:cxnSp macro="">
      <xdr:nvCxnSpPr>
        <xdr:cNvPr id="41" name="Straight Connector 30">
          <a:extLst>
            <a:ext uri="{FF2B5EF4-FFF2-40B4-BE49-F238E27FC236}">
              <a16:creationId xmlns:a16="http://schemas.microsoft.com/office/drawing/2014/main" id="{00000000-0008-0000-0100-000029000000}"/>
            </a:ext>
          </a:extLst>
        </xdr:cNvPr>
        <xdr:cNvCxnSpPr/>
      </xdr:nvCxnSpPr>
      <xdr:spPr>
        <a:xfrm flipH="1">
          <a:off x="7513320" y="5452110"/>
          <a:ext cx="53721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167217</xdr:colOff>
      <xdr:row>21</xdr:row>
      <xdr:rowOff>122766</xdr:rowOff>
    </xdr:from>
    <xdr:to>
      <xdr:col>39</xdr:col>
      <xdr:colOff>18849</xdr:colOff>
      <xdr:row>29</xdr:row>
      <xdr:rowOff>76199</xdr:rowOff>
    </xdr:to>
    <xdr:sp macro="" textlink="">
      <xdr:nvSpPr>
        <xdr:cNvPr id="42" name="Abgerundetes Rechteck 41">
          <a:hlinkClick xmlns:r="http://schemas.openxmlformats.org/officeDocument/2006/relationships" r:id="rId6"/>
          <a:extLst>
            <a:ext uri="{FF2B5EF4-FFF2-40B4-BE49-F238E27FC236}">
              <a16:creationId xmlns:a16="http://schemas.microsoft.com/office/drawing/2014/main" id="{00000000-0008-0000-0100-00002A000000}"/>
            </a:ext>
          </a:extLst>
        </xdr:cNvPr>
        <xdr:cNvSpPr/>
      </xdr:nvSpPr>
      <xdr:spPr>
        <a:xfrm>
          <a:off x="8044180" y="5071110"/>
          <a:ext cx="2699385" cy="147701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ES" sz="1500" b="1"/>
            <a:t>PRIORIZAR LAS INTERVENCIONES DE LA POLÍTICA PEI</a:t>
          </a:r>
        </a:p>
        <a:p>
          <a:pPr marL="0" indent="0" algn="ctr"/>
          <a:r>
            <a:rPr lang="es-ES">
              <a:solidFill>
                <a:sysClr val="windowText" lastClr="000000"/>
              </a:solidFill>
            </a:rPr>
            <a:t>Crear una comprensión de las posibles compensaciones entre las opciones de intervención de políticas de EIP.</a:t>
          </a:r>
          <a:endParaRPr lang="de-DE" sz="1100" b="0" u="none">
            <a:solidFill>
              <a:sysClr val="windowText" lastClr="000000"/>
            </a:solidFill>
            <a:effectLst/>
            <a:latin typeface="+mn-lt"/>
            <a:ea typeface="+mn-ea"/>
            <a:cs typeface="+mn-cs"/>
          </a:endParaRPr>
        </a:p>
      </xdr:txBody>
    </xdr:sp>
    <xdr:clientData/>
  </xdr:twoCellAnchor>
  <xdr:twoCellAnchor>
    <xdr:from>
      <xdr:col>1</xdr:col>
      <xdr:colOff>70556</xdr:colOff>
      <xdr:row>13</xdr:row>
      <xdr:rowOff>76200</xdr:rowOff>
    </xdr:from>
    <xdr:to>
      <xdr:col>6</xdr:col>
      <xdr:colOff>85275</xdr:colOff>
      <xdr:row>21</xdr:row>
      <xdr:rowOff>14112</xdr:rowOff>
    </xdr:to>
    <xdr:sp macro="" textlink="">
      <xdr:nvSpPr>
        <xdr:cNvPr id="43" name="Abgerundetes Rechteck 42">
          <a:hlinkClick xmlns:r="http://schemas.openxmlformats.org/officeDocument/2006/relationships" r:id="rId7"/>
          <a:extLst>
            <a:ext uri="{FF2B5EF4-FFF2-40B4-BE49-F238E27FC236}">
              <a16:creationId xmlns:a16="http://schemas.microsoft.com/office/drawing/2014/main" id="{00000000-0008-0000-0100-00002B000000}"/>
            </a:ext>
          </a:extLst>
        </xdr:cNvPr>
        <xdr:cNvSpPr/>
      </xdr:nvSpPr>
      <xdr:spPr>
        <a:xfrm>
          <a:off x="184785" y="3091180"/>
          <a:ext cx="2472055" cy="187134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t>PLANIFICACIÓN DE LA ACCIÓN DE POLÍTICA PEI</a:t>
          </a:r>
        </a:p>
        <a:p>
          <a:pPr algn="ctr"/>
          <a:r>
            <a:rPr lang="es-ES" sz="1100">
              <a:solidFill>
                <a:sysClr val="windowText" lastClr="000000"/>
              </a:solidFill>
              <a:effectLst/>
              <a:latin typeface="+mn-lt"/>
              <a:ea typeface="+mn-ea"/>
              <a:cs typeface="+mn-cs"/>
            </a:rPr>
            <a:t>Asistir en el alcance de las acciones de intervención de políticas de PEI como parte de los proyectos de ONUDI en Parques eco Industriales.</a:t>
          </a:r>
          <a:endParaRPr lang="en-US" sz="1100">
            <a:solidFill>
              <a:sysClr val="windowText" lastClr="000000"/>
            </a:solidFill>
            <a:effectLst/>
            <a:latin typeface="+mn-lt"/>
            <a:ea typeface="+mn-ea"/>
            <a:cs typeface="+mn-cs"/>
          </a:endParaRPr>
        </a:p>
      </xdr:txBody>
    </xdr:sp>
    <xdr:clientData/>
  </xdr:twoCellAnchor>
  <xdr:twoCellAnchor>
    <xdr:from>
      <xdr:col>1</xdr:col>
      <xdr:colOff>101600</xdr:colOff>
      <xdr:row>34</xdr:row>
      <xdr:rowOff>132479</xdr:rowOff>
    </xdr:from>
    <xdr:to>
      <xdr:col>6</xdr:col>
      <xdr:colOff>88450</xdr:colOff>
      <xdr:row>38</xdr:row>
      <xdr:rowOff>137584</xdr:rowOff>
    </xdr:to>
    <xdr:sp macro="" textlink="">
      <xdr:nvSpPr>
        <xdr:cNvPr id="46" name="Abgerundetes Rechteck 45">
          <a:hlinkClick xmlns:r="http://schemas.openxmlformats.org/officeDocument/2006/relationships" r:id="rId8"/>
          <a:extLst>
            <a:ext uri="{FF2B5EF4-FFF2-40B4-BE49-F238E27FC236}">
              <a16:creationId xmlns:a16="http://schemas.microsoft.com/office/drawing/2014/main" id="{00000000-0008-0000-0100-00002E000000}"/>
            </a:ext>
          </a:extLst>
        </xdr:cNvPr>
        <xdr:cNvSpPr/>
      </xdr:nvSpPr>
      <xdr:spPr>
        <a:xfrm>
          <a:off x="215900" y="7557135"/>
          <a:ext cx="2444115" cy="767080"/>
        </a:xfrm>
        <a:prstGeom prst="roundRect">
          <a:avLst/>
        </a:prstGeom>
        <a:solidFill>
          <a:schemeClr val="bg1">
            <a:lumMod val="85000"/>
          </a:schemeClr>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t>SUGERENCIA</a:t>
          </a:r>
          <a:r>
            <a:rPr lang="es-ES" sz="1600" b="1" baseline="0"/>
            <a:t> DE LECTURA</a:t>
          </a:r>
          <a:endParaRPr lang="de-DE" sz="1500" b="1" u="none" baseline="0">
            <a:solidFill>
              <a:srgbClr val="000000"/>
            </a:solidFill>
            <a:effectLst/>
            <a:latin typeface="+mn-lt"/>
            <a:ea typeface="+mn-ea"/>
            <a:cs typeface="+mn-cs"/>
          </a:endParaRPr>
        </a:p>
      </xdr:txBody>
    </xdr:sp>
    <xdr:clientData fPrintsWithSheet="0"/>
  </xdr:twoCellAnchor>
  <xdr:twoCellAnchor>
    <xdr:from>
      <xdr:col>17</xdr:col>
      <xdr:colOff>76162</xdr:colOff>
      <xdr:row>30</xdr:row>
      <xdr:rowOff>161365</xdr:rowOff>
    </xdr:from>
    <xdr:to>
      <xdr:col>17</xdr:col>
      <xdr:colOff>76162</xdr:colOff>
      <xdr:row>33</xdr:row>
      <xdr:rowOff>37726</xdr:rowOff>
    </xdr:to>
    <xdr:cxnSp macro="">
      <xdr:nvCxnSpPr>
        <xdr:cNvPr id="47" name="Straight Connector 30">
          <a:extLst>
            <a:ext uri="{FF2B5EF4-FFF2-40B4-BE49-F238E27FC236}">
              <a16:creationId xmlns:a16="http://schemas.microsoft.com/office/drawing/2014/main" id="{00000000-0008-0000-0100-00002F000000}"/>
            </a:ext>
          </a:extLst>
        </xdr:cNvPr>
        <xdr:cNvCxnSpPr/>
      </xdr:nvCxnSpPr>
      <xdr:spPr>
        <a:xfrm>
          <a:off x="5809615" y="6824345"/>
          <a:ext cx="0" cy="4476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33</xdr:row>
      <xdr:rowOff>1493</xdr:rowOff>
    </xdr:from>
    <xdr:to>
      <xdr:col>23</xdr:col>
      <xdr:colOff>2415</xdr:colOff>
      <xdr:row>38</xdr:row>
      <xdr:rowOff>152713</xdr:rowOff>
    </xdr:to>
    <xdr:sp macro="" textlink="">
      <xdr:nvSpPr>
        <xdr:cNvPr id="48" name="Abgerundetes Rechteck 47">
          <a:hlinkClick xmlns:r="http://schemas.openxmlformats.org/officeDocument/2006/relationships" r:id="rId9"/>
          <a:extLst>
            <a:ext uri="{FF2B5EF4-FFF2-40B4-BE49-F238E27FC236}">
              <a16:creationId xmlns:a16="http://schemas.microsoft.com/office/drawing/2014/main" id="{00000000-0008-0000-0100-000030000000}"/>
            </a:ext>
          </a:extLst>
        </xdr:cNvPr>
        <xdr:cNvSpPr/>
      </xdr:nvSpPr>
      <xdr:spPr>
        <a:xfrm>
          <a:off x="3886200" y="7235825"/>
          <a:ext cx="3278505" cy="110363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500" b="1" i="0">
              <a:solidFill>
                <a:schemeClr val="lt1"/>
              </a:solidFill>
              <a:effectLst/>
              <a:latin typeface="+mn-lt"/>
              <a:ea typeface="+mn-ea"/>
              <a:cs typeface="+mn-cs"/>
            </a:rPr>
            <a:t>DESCRIPCIÓN GENERAL DE LOS INSTRUMENTOS DE POLÍTICA PEI</a:t>
          </a:r>
        </a:p>
        <a:p>
          <a:pPr marL="0" indent="0" algn="ctr"/>
          <a:r>
            <a:rPr lang="es-ES">
              <a:solidFill>
                <a:sysClr val="windowText" lastClr="000000"/>
              </a:solidFill>
            </a:rPr>
            <a:t>Seleccionar los instrumentos de política más adecuados para las políticas relacionadas con el PEI.</a:t>
          </a:r>
          <a:endParaRPr lang="de-DE" sz="1100" b="0" u="none">
            <a:solidFill>
              <a:sysClr val="windowText" lastClr="000000"/>
            </a:solidFill>
            <a:effectLst/>
            <a:latin typeface="+mn-lt"/>
            <a:ea typeface="+mn-ea"/>
            <a:cs typeface="+mn-cs"/>
          </a:endParaRPr>
        </a:p>
      </xdr:txBody>
    </xdr:sp>
    <xdr:clientData/>
  </xdr:twoCellAnchor>
  <xdr:twoCellAnchor>
    <xdr:from>
      <xdr:col>24</xdr:col>
      <xdr:colOff>179916</xdr:colOff>
      <xdr:row>3</xdr:row>
      <xdr:rowOff>95250</xdr:rowOff>
    </xdr:from>
    <xdr:to>
      <xdr:col>33</xdr:col>
      <xdr:colOff>187324</xdr:colOff>
      <xdr:row>7</xdr:row>
      <xdr:rowOff>83235</xdr:rowOff>
    </xdr:to>
    <xdr:sp macro="" textlink="">
      <xdr:nvSpPr>
        <xdr:cNvPr id="19" name="Speech Bubble: Rectangle with Corners Rounded 18">
          <a:extLst>
            <a:ext uri="{FF2B5EF4-FFF2-40B4-BE49-F238E27FC236}">
              <a16:creationId xmlns:a16="http://schemas.microsoft.com/office/drawing/2014/main" id="{00000000-0008-0000-0100-000013000000}"/>
            </a:ext>
          </a:extLst>
        </xdr:cNvPr>
        <xdr:cNvSpPr/>
      </xdr:nvSpPr>
      <xdr:spPr>
        <a:xfrm>
          <a:off x="7580630" y="976630"/>
          <a:ext cx="2150110" cy="749935"/>
        </a:xfrm>
        <a:prstGeom prst="wedgeRoundRectCallout">
          <a:avLst>
            <a:gd name="adj1" fmla="val -66220"/>
            <a:gd name="adj2" fmla="val 30103"/>
            <a:gd name="adj3" fmla="val 16667"/>
          </a:avLst>
        </a:prstGeom>
        <a:solidFill>
          <a:schemeClr val="bg1">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100" b="0" i="0">
              <a:solidFill>
                <a:schemeClr val="lt1"/>
              </a:solidFill>
              <a:effectLst/>
              <a:latin typeface="+mn-lt"/>
              <a:ea typeface="+mn-ea"/>
              <a:cs typeface="+mn-cs"/>
            </a:rPr>
            <a:t>Haga clic en el icono para ir al módulo.</a:t>
          </a:r>
          <a:endParaRPr lang="en-GB"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674781</xdr:colOff>
      <xdr:row>0</xdr:row>
      <xdr:rowOff>66782</xdr:rowOff>
    </xdr:from>
    <xdr:to>
      <xdr:col>10</xdr:col>
      <xdr:colOff>638788</xdr:colOff>
      <xdr:row>1</xdr:row>
      <xdr:rowOff>324971</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8684895" y="66675"/>
          <a:ext cx="1630680" cy="536575"/>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a:solidFill>
              <a:sysClr val="windowText" lastClr="000000"/>
            </a:solidFill>
            <a:effectLst/>
          </a:endParaRPr>
        </a:p>
      </xdr:txBody>
    </xdr:sp>
    <xdr:clientData/>
  </xdr:twoCellAnchor>
  <xdr:twoCellAnchor>
    <xdr:from>
      <xdr:col>9</xdr:col>
      <xdr:colOff>7470</xdr:colOff>
      <xdr:row>44</xdr:row>
      <xdr:rowOff>0</xdr:rowOff>
    </xdr:from>
    <xdr:to>
      <xdr:col>32</xdr:col>
      <xdr:colOff>134470</xdr:colOff>
      <xdr:row>44</xdr:row>
      <xdr:rowOff>142</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V="1">
          <a:off x="8989060" y="20815935"/>
          <a:ext cx="14547850" cy="0"/>
        </a:xfrm>
        <a:prstGeom prst="straightConnector1">
          <a:avLst/>
        </a:prstGeom>
        <a:ln w="28575">
          <a:solidFill>
            <a:schemeClr val="bg1">
              <a:lumMod val="50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36</xdr:row>
      <xdr:rowOff>123265</xdr:rowOff>
    </xdr:from>
    <xdr:to>
      <xdr:col>9</xdr:col>
      <xdr:colOff>11033</xdr:colOff>
      <xdr:row>44</xdr:row>
      <xdr:rowOff>12331</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flipH="1" flipV="1">
          <a:off x="8982075" y="14278610"/>
          <a:ext cx="10795" cy="6549390"/>
        </a:xfrm>
        <a:prstGeom prst="straightConnector1">
          <a:avLst/>
        </a:prstGeom>
        <a:ln w="28575">
          <a:solidFill>
            <a:schemeClr val="bg1">
              <a:lumMod val="50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232037</xdr:colOff>
      <xdr:row>0</xdr:row>
      <xdr:rowOff>147144</xdr:rowOff>
    </xdr:from>
    <xdr:to>
      <xdr:col>22</xdr:col>
      <xdr:colOff>535453</xdr:colOff>
      <xdr:row>1</xdr:row>
      <xdr:rowOff>270249</xdr:rowOff>
    </xdr:to>
    <xdr:sp macro="" textlink="">
      <xdr:nvSpPr>
        <xdr:cNvPr id="5" name="Rectangle 1">
          <a:extLst>
            <a:ext uri="{FF2B5EF4-FFF2-40B4-BE49-F238E27FC236}">
              <a16:creationId xmlns:a16="http://schemas.microsoft.com/office/drawing/2014/main" id="{00000000-0008-0000-0200-000005000000}"/>
            </a:ext>
          </a:extLst>
        </xdr:cNvPr>
        <xdr:cNvSpPr/>
      </xdr:nvSpPr>
      <xdr:spPr>
        <a:xfrm>
          <a:off x="10604500" y="146685"/>
          <a:ext cx="6904355" cy="40195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i="0">
              <a:solidFill>
                <a:schemeClr val="lt1"/>
              </a:solidFill>
              <a:effectLst/>
              <a:latin typeface="+mn-lt"/>
              <a:ea typeface="+mn-ea"/>
              <a:cs typeface="+mn-cs"/>
            </a:rPr>
            <a:t>Por favor, desplácese hacia abajo para ver la matriz de mapeo de partes interesadas</a:t>
          </a:r>
          <a:endParaRPr lang="en-GB" sz="1600" b="1" u="none">
            <a:solidFill>
              <a:schemeClr val="bg1"/>
            </a:solidFill>
            <a:effectLst/>
            <a:latin typeface="+mn-lt"/>
            <a:ea typeface="+mn-ea"/>
            <a:cs typeface="+mn-cs"/>
          </a:endParaRPr>
        </a:p>
      </xdr:txBody>
    </xdr:sp>
    <xdr:clientData fPrintsWithSheet="0"/>
  </xdr:twoCellAnchor>
  <xdr:twoCellAnchor>
    <xdr:from>
      <xdr:col>4</xdr:col>
      <xdr:colOff>654718</xdr:colOff>
      <xdr:row>0</xdr:row>
      <xdr:rowOff>77667</xdr:rowOff>
    </xdr:from>
    <xdr:to>
      <xdr:col>6</xdr:col>
      <xdr:colOff>562189</xdr:colOff>
      <xdr:row>1</xdr:row>
      <xdr:rowOff>336177</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6579235" y="77470"/>
          <a:ext cx="1297940" cy="53721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t>MENÚ PRINCIPAL</a:t>
          </a:r>
          <a:endParaRPr lang="en-GB" sz="1200" u="none">
            <a:solidFill>
              <a:schemeClr val="bg1"/>
            </a:solidFill>
            <a:effectLst/>
          </a:endParaRPr>
        </a:p>
      </xdr:txBody>
    </xdr:sp>
    <xdr:clientData fPrintsWithSheet="0"/>
  </xdr:twoCellAnchor>
  <xdr:oneCellAnchor>
    <xdr:from>
      <xdr:col>6</xdr:col>
      <xdr:colOff>679792</xdr:colOff>
      <xdr:row>0</xdr:row>
      <xdr:rowOff>66462</xdr:rowOff>
    </xdr:from>
    <xdr:ext cx="379422" cy="540001"/>
    <xdr:sp macro="" textlink="">
      <xdr:nvSpPr>
        <xdr:cNvPr id="7" name="Rectangle 1">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7994650" y="66040"/>
          <a:ext cx="379730" cy="540385"/>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4</xdr:col>
      <xdr:colOff>134471</xdr:colOff>
      <xdr:row>0</xdr:row>
      <xdr:rowOff>95223</xdr:rowOff>
    </xdr:from>
    <xdr:ext cx="414617" cy="528237"/>
    <xdr:sp macro="" textlink="">
      <xdr:nvSpPr>
        <xdr:cNvPr id="8" name="Rectangle 1">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6058535" y="9461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xdr:col>
      <xdr:colOff>1020108</xdr:colOff>
      <xdr:row>19</xdr:row>
      <xdr:rowOff>60835</xdr:rowOff>
    </xdr:from>
    <xdr:to>
      <xdr:col>1</xdr:col>
      <xdr:colOff>1420964</xdr:colOff>
      <xdr:row>19</xdr:row>
      <xdr:rowOff>304158</xdr:rowOff>
    </xdr:to>
    <xdr:sp macro="" textlink="">
      <xdr:nvSpPr>
        <xdr:cNvPr id="4" name="Arrow: Down 8">
          <a:extLst>
            <a:ext uri="{FF2B5EF4-FFF2-40B4-BE49-F238E27FC236}">
              <a16:creationId xmlns:a16="http://schemas.microsoft.com/office/drawing/2014/main" id="{00000000-0008-0000-0300-000004000000}"/>
            </a:ext>
          </a:extLst>
        </xdr:cNvPr>
        <xdr:cNvSpPr/>
      </xdr:nvSpPr>
      <xdr:spPr>
        <a:xfrm rot="10800000">
          <a:off x="1153160" y="7962265"/>
          <a:ext cx="400685" cy="243205"/>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solidFill>
              <a:srgbClr val="C55B25"/>
            </a:solidFill>
          </a:endParaRPr>
        </a:p>
      </xdr:txBody>
    </xdr:sp>
    <xdr:clientData/>
  </xdr:twoCellAnchor>
  <xdr:twoCellAnchor>
    <xdr:from>
      <xdr:col>3</xdr:col>
      <xdr:colOff>1070348</xdr:colOff>
      <xdr:row>19</xdr:row>
      <xdr:rowOff>57847</xdr:rowOff>
    </xdr:from>
    <xdr:to>
      <xdr:col>3</xdr:col>
      <xdr:colOff>1487015</xdr:colOff>
      <xdr:row>19</xdr:row>
      <xdr:rowOff>307746</xdr:rowOff>
    </xdr:to>
    <xdr:sp macro="" textlink="">
      <xdr:nvSpPr>
        <xdr:cNvPr id="5" name="Arrow: Down 9">
          <a:extLst>
            <a:ext uri="{FF2B5EF4-FFF2-40B4-BE49-F238E27FC236}">
              <a16:creationId xmlns:a16="http://schemas.microsoft.com/office/drawing/2014/main" id="{00000000-0008-0000-0300-000005000000}"/>
            </a:ext>
          </a:extLst>
        </xdr:cNvPr>
        <xdr:cNvSpPr/>
      </xdr:nvSpPr>
      <xdr:spPr>
        <a:xfrm rot="10800000">
          <a:off x="4127500" y="7959725"/>
          <a:ext cx="416560" cy="249555"/>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solidFill>
              <a:srgbClr val="C55B25"/>
            </a:solidFill>
          </a:endParaRPr>
        </a:p>
      </xdr:txBody>
    </xdr:sp>
    <xdr:clientData/>
  </xdr:twoCellAnchor>
  <xdr:twoCellAnchor>
    <xdr:from>
      <xdr:col>5</xdr:col>
      <xdr:colOff>1025524</xdr:colOff>
      <xdr:row>19</xdr:row>
      <xdr:rowOff>60835</xdr:rowOff>
    </xdr:from>
    <xdr:to>
      <xdr:col>5</xdr:col>
      <xdr:colOff>1442191</xdr:colOff>
      <xdr:row>19</xdr:row>
      <xdr:rowOff>304158</xdr:rowOff>
    </xdr:to>
    <xdr:sp macro="" textlink="">
      <xdr:nvSpPr>
        <xdr:cNvPr id="6" name="Arrow: Down 10">
          <a:extLst>
            <a:ext uri="{FF2B5EF4-FFF2-40B4-BE49-F238E27FC236}">
              <a16:creationId xmlns:a16="http://schemas.microsoft.com/office/drawing/2014/main" id="{00000000-0008-0000-0300-000006000000}"/>
            </a:ext>
          </a:extLst>
        </xdr:cNvPr>
        <xdr:cNvSpPr/>
      </xdr:nvSpPr>
      <xdr:spPr>
        <a:xfrm rot="10800000">
          <a:off x="7025640" y="7962265"/>
          <a:ext cx="417195" cy="243205"/>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2</xdr:col>
      <xdr:colOff>65963</xdr:colOff>
      <xdr:row>12</xdr:row>
      <xdr:rowOff>393621</xdr:rowOff>
    </xdr:from>
    <xdr:to>
      <xdr:col>2</xdr:col>
      <xdr:colOff>391461</xdr:colOff>
      <xdr:row>16</xdr:row>
      <xdr:rowOff>702235</xdr:rowOff>
    </xdr:to>
    <xdr:sp macro="" textlink="">
      <xdr:nvSpPr>
        <xdr:cNvPr id="7" name="Arrow: Down 11">
          <a:extLst>
            <a:ext uri="{FF2B5EF4-FFF2-40B4-BE49-F238E27FC236}">
              <a16:creationId xmlns:a16="http://schemas.microsoft.com/office/drawing/2014/main" id="{00000000-0008-0000-0300-000007000000}"/>
            </a:ext>
          </a:extLst>
        </xdr:cNvPr>
        <xdr:cNvSpPr/>
      </xdr:nvSpPr>
      <xdr:spPr>
        <a:xfrm rot="16200000">
          <a:off x="1536700" y="5163185"/>
          <a:ext cx="2735580" cy="305435"/>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1035049</xdr:colOff>
      <xdr:row>19</xdr:row>
      <xdr:rowOff>60835</xdr:rowOff>
    </xdr:from>
    <xdr:to>
      <xdr:col>7</xdr:col>
      <xdr:colOff>1436329</xdr:colOff>
      <xdr:row>19</xdr:row>
      <xdr:rowOff>304158</xdr:rowOff>
    </xdr:to>
    <xdr:sp macro="" textlink="">
      <xdr:nvSpPr>
        <xdr:cNvPr id="9" name="Arrow: Down 13">
          <a:extLst>
            <a:ext uri="{FF2B5EF4-FFF2-40B4-BE49-F238E27FC236}">
              <a16:creationId xmlns:a16="http://schemas.microsoft.com/office/drawing/2014/main" id="{00000000-0008-0000-0300-000009000000}"/>
            </a:ext>
          </a:extLst>
        </xdr:cNvPr>
        <xdr:cNvSpPr/>
      </xdr:nvSpPr>
      <xdr:spPr>
        <a:xfrm rot="10800000">
          <a:off x="10073640" y="7962265"/>
          <a:ext cx="401320" cy="243205"/>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9</xdr:col>
      <xdr:colOff>1368238</xdr:colOff>
      <xdr:row>19</xdr:row>
      <xdr:rowOff>75776</xdr:rowOff>
    </xdr:from>
    <xdr:to>
      <xdr:col>9</xdr:col>
      <xdr:colOff>1781870</xdr:colOff>
      <xdr:row>19</xdr:row>
      <xdr:rowOff>309740</xdr:rowOff>
    </xdr:to>
    <xdr:sp macro="" textlink="">
      <xdr:nvSpPr>
        <xdr:cNvPr id="11" name="Arrow: Down 15">
          <a:extLst>
            <a:ext uri="{FF2B5EF4-FFF2-40B4-BE49-F238E27FC236}">
              <a16:creationId xmlns:a16="http://schemas.microsoft.com/office/drawing/2014/main" id="{00000000-0008-0000-0300-00000B000000}"/>
            </a:ext>
          </a:extLst>
        </xdr:cNvPr>
        <xdr:cNvSpPr/>
      </xdr:nvSpPr>
      <xdr:spPr>
        <a:xfrm rot="10800000">
          <a:off x="13331190" y="7977505"/>
          <a:ext cx="414020" cy="233680"/>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10</xdr:col>
      <xdr:colOff>118409</xdr:colOff>
      <xdr:row>12</xdr:row>
      <xdr:rowOff>59763</xdr:rowOff>
    </xdr:from>
    <xdr:to>
      <xdr:col>10</xdr:col>
      <xdr:colOff>293706</xdr:colOff>
      <xdr:row>18</xdr:row>
      <xdr:rowOff>530411</xdr:rowOff>
    </xdr:to>
    <xdr:sp macro="" textlink="">
      <xdr:nvSpPr>
        <xdr:cNvPr id="12" name="Right Brace 16">
          <a:extLst>
            <a:ext uri="{FF2B5EF4-FFF2-40B4-BE49-F238E27FC236}">
              <a16:creationId xmlns:a16="http://schemas.microsoft.com/office/drawing/2014/main" id="{00000000-0008-0000-0300-00000C000000}"/>
            </a:ext>
          </a:extLst>
        </xdr:cNvPr>
        <xdr:cNvSpPr/>
      </xdr:nvSpPr>
      <xdr:spPr>
        <a:xfrm>
          <a:off x="15701010" y="3614420"/>
          <a:ext cx="175260" cy="3990975"/>
        </a:xfrm>
        <a:prstGeom prst="rightBrace">
          <a:avLst>
            <a:gd name="adj1" fmla="val 90789"/>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oneCellAnchor>
    <xdr:from>
      <xdr:col>11</xdr:col>
      <xdr:colOff>89218</xdr:colOff>
      <xdr:row>11</xdr:row>
      <xdr:rowOff>111577</xdr:rowOff>
    </xdr:from>
    <xdr:ext cx="5510780" cy="4505247"/>
    <xdr:sp macro="" textlink="">
      <xdr:nvSpPr>
        <xdr:cNvPr id="13" name="TextBox 17">
          <a:extLst>
            <a:ext uri="{FF2B5EF4-FFF2-40B4-BE49-F238E27FC236}">
              <a16:creationId xmlns:a16="http://schemas.microsoft.com/office/drawing/2014/main" id="{00000000-0008-0000-0300-00000D000000}"/>
            </a:ext>
          </a:extLst>
        </xdr:cNvPr>
        <xdr:cNvSpPr txBox="1"/>
      </xdr:nvSpPr>
      <xdr:spPr>
        <a:xfrm>
          <a:off x="15976600" y="3399155"/>
          <a:ext cx="5510530" cy="450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100" b="1">
              <a:solidFill>
                <a:schemeClr val="accent1"/>
              </a:solidFill>
              <a:effectLst/>
              <a:latin typeface="+mn-lt"/>
              <a:ea typeface="+mn-ea"/>
              <a:cs typeface="+mn-cs"/>
            </a:rPr>
            <a:t>Ejemplo de visión / bosquejo de objetivos:</a:t>
          </a:r>
          <a:endParaRPr lang="en-US" sz="1100" b="1">
            <a:solidFill>
              <a:schemeClr val="accent1"/>
            </a:solidFill>
            <a:effectLst/>
            <a:latin typeface="+mn-lt"/>
            <a:ea typeface="+mn-ea"/>
            <a:cs typeface="+mn-cs"/>
          </a:endParaRPr>
        </a:p>
        <a:p>
          <a:r>
            <a:rPr lang="es-ES" sz="1100">
              <a:solidFill>
                <a:schemeClr val="tx1"/>
              </a:solidFill>
              <a:effectLst/>
              <a:latin typeface="+mn-lt"/>
              <a:ea typeface="+mn-ea"/>
              <a:cs typeface="+mn-cs"/>
            </a:rPr>
            <a:t>Paso 1: desafío en el consumo de agua</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Paso 2: Los proveedores de agua y la Junta de Control de la Contaminación del Agua son grupos clave de partes interesadas en relación con el uso del agua en parques industriales.</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 Paso 3, 4)</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PASO 5b) El proyecto de visión sería reducir el consumo de agua por PIB por 50%.</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s-ES" sz="1100" b="1">
              <a:solidFill>
                <a:schemeClr val="accent1"/>
              </a:solidFill>
              <a:effectLst/>
              <a:latin typeface="+mn-lt"/>
              <a:ea typeface="+mn-ea"/>
              <a:cs typeface="+mn-cs"/>
            </a:rPr>
            <a:t>Otros ejemplos de declaraciones (o partes de las mismas) para la visión / objetivo de la política PEI:</a:t>
          </a:r>
          <a:endParaRPr lang="en-US" sz="1100" b="1">
            <a:solidFill>
              <a:schemeClr val="accent1"/>
            </a:solidFill>
            <a:effectLst/>
            <a:latin typeface="+mn-lt"/>
            <a:ea typeface="+mn-ea"/>
            <a:cs typeface="+mn-cs"/>
          </a:endParaRPr>
        </a:p>
        <a:p>
          <a:r>
            <a:rPr lang="es-ES" sz="1100">
              <a:solidFill>
                <a:schemeClr val="tx1"/>
              </a:solidFill>
              <a:effectLst/>
              <a:latin typeface="+mn-lt"/>
              <a:ea typeface="+mn-ea"/>
              <a:cs typeface="+mn-cs"/>
            </a:rPr>
            <a:t>"Para satisfacer la demanda regional, estatal y nacional de parques industriales que cumplan los puntos de referencia internacionales para parques eco industriales".</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"La transformación de X parques industriales existentes en parques eco industriales".</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"El desarrollo de Z nuevos parques eco industriales en el país dentro de los próximos cinco años".</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"Reducir los daños ambientales en el país como porcentaje del PIB".</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"Impacto de bajo costo anualizado en el sector manufacturero".</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"Reduzca la intensidad de los recursos en un 20%, reduzca la descarga de contaminantes del agua en un 50% y cumpla con las industrias más contaminantes".</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s-ES" sz="1100">
              <a:solidFill>
                <a:schemeClr val="tx1"/>
              </a:solidFill>
              <a:effectLst/>
              <a:latin typeface="+mn-lt"/>
              <a:ea typeface="+mn-ea"/>
              <a:cs typeface="+mn-cs"/>
            </a:rPr>
            <a:t>"Respaldar el desacoplamiento del uso de recursos y la producción industrial".</a:t>
          </a:r>
          <a:endParaRPr lang="en-US" sz="1100">
            <a:solidFill>
              <a:schemeClr val="tx1"/>
            </a:solidFill>
            <a:effectLst/>
            <a:latin typeface="+mn-lt"/>
            <a:ea typeface="+mn-ea"/>
            <a:cs typeface="+mn-cs"/>
          </a:endParaRPr>
        </a:p>
        <a:p>
          <a:r>
            <a:rPr lang="es-MX" sz="1100">
              <a:solidFill>
                <a:schemeClr val="tx1"/>
              </a:solidFill>
              <a:effectLst/>
              <a:latin typeface="+mn-lt"/>
              <a:ea typeface="+mn-ea"/>
              <a:cs typeface="+mn-cs"/>
            </a:rPr>
            <a:t> </a:t>
          </a:r>
          <a:endParaRPr lang="en-US" sz="1100">
            <a:solidFill>
              <a:schemeClr val="tx1"/>
            </a:solidFill>
            <a:effectLst/>
            <a:latin typeface="+mn-lt"/>
            <a:ea typeface="+mn-ea"/>
            <a:cs typeface="+mn-cs"/>
          </a:endParaRPr>
        </a:p>
      </xdr:txBody>
    </xdr:sp>
    <xdr:clientData/>
  </xdr:oneCellAnchor>
  <xdr:twoCellAnchor>
    <xdr:from>
      <xdr:col>4</xdr:col>
      <xdr:colOff>80904</xdr:colOff>
      <xdr:row>12</xdr:row>
      <xdr:rowOff>393621</xdr:rowOff>
    </xdr:from>
    <xdr:to>
      <xdr:col>5</xdr:col>
      <xdr:colOff>1870</xdr:colOff>
      <xdr:row>16</xdr:row>
      <xdr:rowOff>702235</xdr:rowOff>
    </xdr:to>
    <xdr:sp macro="" textlink="">
      <xdr:nvSpPr>
        <xdr:cNvPr id="15" name="Arrow: Down 11">
          <a:extLst>
            <a:ext uri="{FF2B5EF4-FFF2-40B4-BE49-F238E27FC236}">
              <a16:creationId xmlns:a16="http://schemas.microsoft.com/office/drawing/2014/main" id="{00000000-0008-0000-0300-00000F000000}"/>
            </a:ext>
          </a:extLst>
        </xdr:cNvPr>
        <xdr:cNvSpPr/>
      </xdr:nvSpPr>
      <xdr:spPr>
        <a:xfrm rot="16200000">
          <a:off x="4478655" y="5160010"/>
          <a:ext cx="2735580" cy="311785"/>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97115</xdr:colOff>
      <xdr:row>0</xdr:row>
      <xdr:rowOff>163421</xdr:rowOff>
    </xdr:from>
    <xdr:to>
      <xdr:col>9</xdr:col>
      <xdr:colOff>1372343</xdr:colOff>
      <xdr:row>1</xdr:row>
      <xdr:rowOff>366619</xdr:rowOff>
    </xdr:to>
    <xdr:sp macro="" textlink="">
      <xdr:nvSpPr>
        <xdr:cNvPr id="20" name="Rectangle 3">
          <a:extLst>
            <a:ext uri="{FF2B5EF4-FFF2-40B4-BE49-F238E27FC236}">
              <a16:creationId xmlns:a16="http://schemas.microsoft.com/office/drawing/2014/main" id="{00000000-0008-0000-0300-000014000000}"/>
            </a:ext>
          </a:extLst>
        </xdr:cNvPr>
        <xdr:cNvSpPr/>
      </xdr:nvSpPr>
      <xdr:spPr>
        <a:xfrm>
          <a:off x="11688445" y="163195"/>
          <a:ext cx="1647190" cy="481965"/>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b="1">
            <a:solidFill>
              <a:sysClr val="windowText" lastClr="000000"/>
            </a:solidFill>
            <a:effectLst/>
          </a:endParaRPr>
        </a:p>
      </xdr:txBody>
    </xdr:sp>
    <xdr:clientData/>
  </xdr:twoCellAnchor>
  <xdr:twoCellAnchor>
    <xdr:from>
      <xdr:col>6</xdr:col>
      <xdr:colOff>78663</xdr:colOff>
      <xdr:row>12</xdr:row>
      <xdr:rowOff>393621</xdr:rowOff>
    </xdr:from>
    <xdr:to>
      <xdr:col>6</xdr:col>
      <xdr:colOff>391461</xdr:colOff>
      <xdr:row>16</xdr:row>
      <xdr:rowOff>702235</xdr:rowOff>
    </xdr:to>
    <xdr:sp macro="" textlink="">
      <xdr:nvSpPr>
        <xdr:cNvPr id="16" name="Arrow: Down 11">
          <a:extLst>
            <a:ext uri="{FF2B5EF4-FFF2-40B4-BE49-F238E27FC236}">
              <a16:creationId xmlns:a16="http://schemas.microsoft.com/office/drawing/2014/main" id="{00000000-0008-0000-0300-000010000000}"/>
            </a:ext>
          </a:extLst>
        </xdr:cNvPr>
        <xdr:cNvSpPr/>
      </xdr:nvSpPr>
      <xdr:spPr>
        <a:xfrm rot="16200000">
          <a:off x="7524750" y="5169535"/>
          <a:ext cx="2735580" cy="292735"/>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93604</xdr:colOff>
      <xdr:row>12</xdr:row>
      <xdr:rowOff>393621</xdr:rowOff>
    </xdr:from>
    <xdr:to>
      <xdr:col>8</xdr:col>
      <xdr:colOff>393702</xdr:colOff>
      <xdr:row>16</xdr:row>
      <xdr:rowOff>702235</xdr:rowOff>
    </xdr:to>
    <xdr:sp macro="" textlink="">
      <xdr:nvSpPr>
        <xdr:cNvPr id="17" name="Arrow: Down 11">
          <a:extLst>
            <a:ext uri="{FF2B5EF4-FFF2-40B4-BE49-F238E27FC236}">
              <a16:creationId xmlns:a16="http://schemas.microsoft.com/office/drawing/2014/main" id="{00000000-0008-0000-0300-000011000000}"/>
            </a:ext>
          </a:extLst>
        </xdr:cNvPr>
        <xdr:cNvSpPr/>
      </xdr:nvSpPr>
      <xdr:spPr>
        <a:xfrm rot="16200000">
          <a:off x="10456545" y="5177155"/>
          <a:ext cx="2735580" cy="277495"/>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469072</xdr:colOff>
      <xdr:row>0</xdr:row>
      <xdr:rowOff>131294</xdr:rowOff>
    </xdr:from>
    <xdr:to>
      <xdr:col>7</xdr:col>
      <xdr:colOff>1852464</xdr:colOff>
      <xdr:row>1</xdr:row>
      <xdr:rowOff>392232</xdr:rowOff>
    </xdr:to>
    <xdr:sp macro="" textlink="">
      <xdr:nvSpPr>
        <xdr:cNvPr id="18" name="Rectangle 1">
          <a:hlinkClick xmlns:r="http://schemas.openxmlformats.org/officeDocument/2006/relationships" r:id="rId1"/>
          <a:extLst>
            <a:ext uri="{FF2B5EF4-FFF2-40B4-BE49-F238E27FC236}">
              <a16:creationId xmlns:a16="http://schemas.microsoft.com/office/drawing/2014/main" id="{00000000-0008-0000-0300-000012000000}"/>
            </a:ext>
          </a:extLst>
        </xdr:cNvPr>
        <xdr:cNvSpPr/>
      </xdr:nvSpPr>
      <xdr:spPr>
        <a:xfrm>
          <a:off x="9507855" y="130810"/>
          <a:ext cx="1383665" cy="53975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t>MENÚ PRINCIPAL</a:t>
          </a:r>
          <a:endParaRPr lang="en-GB" sz="1200" u="none">
            <a:solidFill>
              <a:schemeClr val="bg1"/>
            </a:solidFill>
            <a:effectLst/>
          </a:endParaRPr>
        </a:p>
      </xdr:txBody>
    </xdr:sp>
    <xdr:clientData fPrintsWithSheet="0"/>
  </xdr:twoCellAnchor>
  <xdr:oneCellAnchor>
    <xdr:from>
      <xdr:col>7</xdr:col>
      <xdr:colOff>1966946</xdr:colOff>
      <xdr:row>0</xdr:row>
      <xdr:rowOff>126439</xdr:rowOff>
    </xdr:from>
    <xdr:ext cx="379422" cy="540001"/>
    <xdr:sp macro="" textlink="">
      <xdr:nvSpPr>
        <xdr:cNvPr id="19" name="Rectangle 1">
          <a:hlinkClick xmlns:r="http://schemas.openxmlformats.org/officeDocument/2006/relationships" r:id="rId2"/>
          <a:extLst>
            <a:ext uri="{FF2B5EF4-FFF2-40B4-BE49-F238E27FC236}">
              <a16:creationId xmlns:a16="http://schemas.microsoft.com/office/drawing/2014/main" id="{00000000-0008-0000-0300-000013000000}"/>
            </a:ext>
          </a:extLst>
        </xdr:cNvPr>
        <xdr:cNvSpPr/>
      </xdr:nvSpPr>
      <xdr:spPr>
        <a:xfrm>
          <a:off x="11005820" y="126365"/>
          <a:ext cx="379730"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6</xdr:col>
      <xdr:colOff>337856</xdr:colOff>
      <xdr:row>0</xdr:row>
      <xdr:rowOff>148850</xdr:rowOff>
    </xdr:from>
    <xdr:ext cx="414617" cy="528237"/>
    <xdr:sp macro="" textlink="">
      <xdr:nvSpPr>
        <xdr:cNvPr id="22" name="Rectangle 1">
          <a:hlinkClick xmlns:r="http://schemas.openxmlformats.org/officeDocument/2006/relationships" r:id="rId3"/>
          <a:extLst>
            <a:ext uri="{FF2B5EF4-FFF2-40B4-BE49-F238E27FC236}">
              <a16:creationId xmlns:a16="http://schemas.microsoft.com/office/drawing/2014/main" id="{00000000-0008-0000-0300-000016000000}"/>
            </a:ext>
          </a:extLst>
        </xdr:cNvPr>
        <xdr:cNvSpPr/>
      </xdr:nvSpPr>
      <xdr:spPr>
        <a:xfrm>
          <a:off x="9005570" y="148590"/>
          <a:ext cx="414020"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8</xdr:col>
      <xdr:colOff>1016000</xdr:colOff>
      <xdr:row>0</xdr:row>
      <xdr:rowOff>161927</xdr:rowOff>
    </xdr:from>
    <xdr:to>
      <xdr:col>9</xdr:col>
      <xdr:colOff>134471</xdr:colOff>
      <xdr:row>1</xdr:row>
      <xdr:rowOff>403412</xdr:rowOff>
    </xdr:to>
    <xdr:sp macro="" textlink="">
      <xdr:nvSpPr>
        <xdr:cNvPr id="6" name="Rectangle 3">
          <a:extLst>
            <a:ext uri="{FF2B5EF4-FFF2-40B4-BE49-F238E27FC236}">
              <a16:creationId xmlns:a16="http://schemas.microsoft.com/office/drawing/2014/main" id="{00000000-0008-0000-0400-000006000000}"/>
            </a:ext>
          </a:extLst>
        </xdr:cNvPr>
        <xdr:cNvSpPr/>
      </xdr:nvSpPr>
      <xdr:spPr>
        <a:xfrm>
          <a:off x="10741025" y="161925"/>
          <a:ext cx="2004060" cy="48895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twoCellAnchor>
    <xdr:from>
      <xdr:col>6</xdr:col>
      <xdr:colOff>531452</xdr:colOff>
      <xdr:row>0</xdr:row>
      <xdr:rowOff>97677</xdr:rowOff>
    </xdr:from>
    <xdr:to>
      <xdr:col>8</xdr:col>
      <xdr:colOff>4988</xdr:colOff>
      <xdr:row>1</xdr:row>
      <xdr:rowOff>385883</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8312785" y="97155"/>
          <a:ext cx="1416685" cy="53594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t>MENÚ PRINCIPAL</a:t>
          </a:r>
          <a:endParaRPr lang="en-GB" sz="1200" u="none">
            <a:solidFill>
              <a:schemeClr val="bg1"/>
            </a:solidFill>
            <a:effectLst/>
          </a:endParaRPr>
        </a:p>
      </xdr:txBody>
    </xdr:sp>
    <xdr:clientData fPrintsWithSheet="0"/>
  </xdr:twoCellAnchor>
  <xdr:oneCellAnchor>
    <xdr:from>
      <xdr:col>8</xdr:col>
      <xdr:colOff>119470</xdr:colOff>
      <xdr:row>0</xdr:row>
      <xdr:rowOff>89647</xdr:rowOff>
    </xdr:from>
    <xdr:ext cx="379422" cy="540001"/>
    <xdr:sp macro="" textlink="">
      <xdr:nvSpPr>
        <xdr:cNvPr id="7" name="Rectangle 1">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9844405" y="89535"/>
          <a:ext cx="379095"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6</xdr:col>
      <xdr:colOff>11205</xdr:colOff>
      <xdr:row>0</xdr:row>
      <xdr:rowOff>115233</xdr:rowOff>
    </xdr:from>
    <xdr:ext cx="414617" cy="528237"/>
    <xdr:sp macro="" textlink="">
      <xdr:nvSpPr>
        <xdr:cNvPr id="8" name="Rectangle 1">
          <a:hlinkClick xmlns:r="http://schemas.openxmlformats.org/officeDocument/2006/relationships" r:id="rId3"/>
          <a:extLst>
            <a:ext uri="{FF2B5EF4-FFF2-40B4-BE49-F238E27FC236}">
              <a16:creationId xmlns:a16="http://schemas.microsoft.com/office/drawing/2014/main" id="{00000000-0008-0000-0400-000008000000}"/>
            </a:ext>
          </a:extLst>
        </xdr:cNvPr>
        <xdr:cNvSpPr/>
      </xdr:nvSpPr>
      <xdr:spPr>
        <a:xfrm>
          <a:off x="7792720" y="11493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86474</xdr:colOff>
      <xdr:row>34</xdr:row>
      <xdr:rowOff>25400</xdr:rowOff>
    </xdr:from>
    <xdr:to>
      <xdr:col>16</xdr:col>
      <xdr:colOff>981075</xdr:colOff>
      <xdr:row>65</xdr:row>
      <xdr:rowOff>76200</xdr:rowOff>
    </xdr:to>
    <xdr:graphicFrame macro="">
      <xdr:nvGraphicFramePr>
        <xdr:cNvPr id="2" name="Chart 6">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1493</xdr:colOff>
      <xdr:row>6</xdr:row>
      <xdr:rowOff>94515</xdr:rowOff>
    </xdr:from>
    <xdr:to>
      <xdr:col>13</xdr:col>
      <xdr:colOff>638734</xdr:colOff>
      <xdr:row>11</xdr:row>
      <xdr:rowOff>16104</xdr:rowOff>
    </xdr:to>
    <xdr:sp macro="" textlink="">
      <xdr:nvSpPr>
        <xdr:cNvPr id="5" name="Callout: Line 2">
          <a:extLst>
            <a:ext uri="{FF2B5EF4-FFF2-40B4-BE49-F238E27FC236}">
              <a16:creationId xmlns:a16="http://schemas.microsoft.com/office/drawing/2014/main" id="{00000000-0008-0000-0500-000005000000}"/>
            </a:ext>
          </a:extLst>
        </xdr:cNvPr>
        <xdr:cNvSpPr/>
      </xdr:nvSpPr>
      <xdr:spPr>
        <a:xfrm>
          <a:off x="10878820" y="1988185"/>
          <a:ext cx="2522855" cy="874395"/>
        </a:xfrm>
        <a:prstGeom prst="borderCallout1">
          <a:avLst>
            <a:gd name="adj1" fmla="val 100129"/>
            <a:gd name="adj2" fmla="val 15540"/>
            <a:gd name="adj3" fmla="val 228549"/>
            <a:gd name="adj4" fmla="val 1829"/>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b="1">
              <a:solidFill>
                <a:schemeClr val="bg2">
                  <a:lumMod val="50000"/>
                </a:schemeClr>
              </a:solidFill>
            </a:rPr>
            <a:t>Paso 4: acordar la ponderación que se dará a cada criterio </a:t>
          </a:r>
        </a:p>
        <a:p>
          <a:r>
            <a:rPr lang="es-ES">
              <a:solidFill>
                <a:schemeClr val="bg2">
                  <a:lumMod val="50000"/>
                </a:schemeClr>
              </a:solidFill>
            </a:rPr>
            <a:t>P.ej. Ponderación del 1 al 4. Criterios más importantes para tener las ponderaciones más altas.</a:t>
          </a:r>
          <a:endParaRPr lang="en-GB" sz="1100">
            <a:solidFill>
              <a:schemeClr val="bg2">
                <a:lumMod val="50000"/>
              </a:schemeClr>
            </a:solidFill>
          </a:endParaRPr>
        </a:p>
      </xdr:txBody>
    </xdr:sp>
    <xdr:clientData/>
  </xdr:twoCellAnchor>
  <xdr:twoCellAnchor>
    <xdr:from>
      <xdr:col>1</xdr:col>
      <xdr:colOff>201519</xdr:colOff>
      <xdr:row>6</xdr:row>
      <xdr:rowOff>117132</xdr:rowOff>
    </xdr:from>
    <xdr:to>
      <xdr:col>5</xdr:col>
      <xdr:colOff>279382</xdr:colOff>
      <xdr:row>10</xdr:row>
      <xdr:rowOff>173170</xdr:rowOff>
    </xdr:to>
    <xdr:sp macro="" textlink="">
      <xdr:nvSpPr>
        <xdr:cNvPr id="6" name="Callout: Line 12">
          <a:extLst>
            <a:ext uri="{FF2B5EF4-FFF2-40B4-BE49-F238E27FC236}">
              <a16:creationId xmlns:a16="http://schemas.microsoft.com/office/drawing/2014/main" id="{00000000-0008-0000-0500-000006000000}"/>
            </a:ext>
          </a:extLst>
        </xdr:cNvPr>
        <xdr:cNvSpPr/>
      </xdr:nvSpPr>
      <xdr:spPr>
        <a:xfrm>
          <a:off x="334645" y="2011045"/>
          <a:ext cx="4697095" cy="817880"/>
        </a:xfrm>
        <a:prstGeom prst="borderCallout1">
          <a:avLst>
            <a:gd name="adj1" fmla="val 102624"/>
            <a:gd name="adj2" fmla="val 45251"/>
            <a:gd name="adj3" fmla="val 343295"/>
            <a:gd name="adj4" fmla="val 4797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defRPr/>
          </a:pPr>
          <a:r>
            <a:rPr lang="en-US" sz="1100" b="1" i="0">
              <a:solidFill>
                <a:schemeClr val="bg2">
                  <a:lumMod val="50000"/>
                </a:schemeClr>
              </a:solidFill>
              <a:effectLst/>
              <a:latin typeface="+mn-lt"/>
              <a:ea typeface="+mn-ea"/>
              <a:cs typeface="+mn-cs"/>
            </a:rPr>
            <a:t>Paso 1: Definir opciones para las invenciones e instrumentos de políticas PEI para analizar y priorizar</a:t>
          </a:r>
        </a:p>
        <a:p>
          <a:pPr marL="0" marR="0" lvl="0" indent="0" defTabSz="914400" eaLnBrk="1" fontAlgn="auto" latinLnBrk="0" hangingPunct="1">
            <a:lnSpc>
              <a:spcPct val="100000"/>
            </a:lnSpc>
            <a:spcBef>
              <a:spcPts val="0"/>
            </a:spcBef>
            <a:spcAft>
              <a:spcPts val="0"/>
            </a:spcAft>
            <a:buClrTx/>
            <a:buSzTx/>
            <a:buFontTx/>
            <a:buNone/>
            <a:defRPr/>
          </a:pPr>
          <a:r>
            <a:rPr lang="en-US" sz="1100" b="0" i="0">
              <a:solidFill>
                <a:schemeClr val="bg2">
                  <a:lumMod val="50000"/>
                </a:schemeClr>
              </a:solidFill>
              <a:effectLst/>
              <a:latin typeface="+mn-lt"/>
              <a:ea typeface="+mn-ea"/>
              <a:cs typeface="+mn-cs"/>
            </a:rPr>
            <a:t> P.ej. Desarrollo del Plan de Acción Nacional sobre Parques eco Industriales, introducción de requisitos mínimos nacionales para parques industriales.</a:t>
          </a:r>
          <a:endParaRPr lang="en-GB" sz="1100">
            <a:solidFill>
              <a:schemeClr val="bg2">
                <a:lumMod val="50000"/>
              </a:schemeClr>
            </a:solidFill>
          </a:endParaRPr>
        </a:p>
      </xdr:txBody>
    </xdr:sp>
    <xdr:clientData/>
  </xdr:twoCellAnchor>
  <xdr:twoCellAnchor>
    <xdr:from>
      <xdr:col>7</xdr:col>
      <xdr:colOff>677476</xdr:colOff>
      <xdr:row>6</xdr:row>
      <xdr:rowOff>122465</xdr:rowOff>
    </xdr:from>
    <xdr:to>
      <xdr:col>10</xdr:col>
      <xdr:colOff>508798</xdr:colOff>
      <xdr:row>11</xdr:row>
      <xdr:rowOff>5630</xdr:rowOff>
    </xdr:to>
    <xdr:sp macro="" textlink="">
      <xdr:nvSpPr>
        <xdr:cNvPr id="7" name="Callout: Line 13">
          <a:extLst>
            <a:ext uri="{FF2B5EF4-FFF2-40B4-BE49-F238E27FC236}">
              <a16:creationId xmlns:a16="http://schemas.microsoft.com/office/drawing/2014/main" id="{00000000-0008-0000-0500-000007000000}"/>
            </a:ext>
          </a:extLst>
        </xdr:cNvPr>
        <xdr:cNvSpPr/>
      </xdr:nvSpPr>
      <xdr:spPr>
        <a:xfrm>
          <a:off x="7782560" y="2016125"/>
          <a:ext cx="2527300" cy="835660"/>
        </a:xfrm>
        <a:prstGeom prst="borderCallout1">
          <a:avLst>
            <a:gd name="adj1" fmla="val 97961"/>
            <a:gd name="adj2" fmla="val 11180"/>
            <a:gd name="adj3" fmla="val 183376"/>
            <a:gd name="adj4" fmla="val -2437"/>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lang="en-US" sz="1100" b="1" i="0">
              <a:solidFill>
                <a:schemeClr val="bg2">
                  <a:lumMod val="50000"/>
                </a:schemeClr>
              </a:solidFill>
              <a:effectLst/>
              <a:latin typeface="+mn-lt"/>
              <a:ea typeface="+mn-ea"/>
              <a:cs typeface="+mn-cs"/>
            </a:rPr>
            <a:t>Paso 3: nombre el criterio respectivo </a:t>
          </a:r>
          <a:r>
            <a:rPr lang="en-US" sz="1100" b="0" i="0">
              <a:solidFill>
                <a:schemeClr val="bg2">
                  <a:lumMod val="50000"/>
                </a:schemeClr>
              </a:solidFill>
              <a:effectLst/>
              <a:latin typeface="+mn-lt"/>
              <a:ea typeface="+mn-ea"/>
              <a:cs typeface="+mn-cs"/>
            </a:rPr>
            <a:t>P.ej. contribución al PIB, emisiones de efecto invernadero, consumo de agua, reciclaje de residuos, empleo</a:t>
          </a:r>
          <a:endParaRPr lang="en-GB">
            <a:solidFill>
              <a:schemeClr val="bg2">
                <a:lumMod val="50000"/>
              </a:schemeClr>
            </a:solidFill>
            <a:effectLst/>
          </a:endParaRPr>
        </a:p>
      </xdr:txBody>
    </xdr:sp>
    <xdr:clientData/>
  </xdr:twoCellAnchor>
  <xdr:twoCellAnchor>
    <xdr:from>
      <xdr:col>5</xdr:col>
      <xdr:colOff>612321</xdr:colOff>
      <xdr:row>23</xdr:row>
      <xdr:rowOff>1498</xdr:rowOff>
    </xdr:from>
    <xdr:to>
      <xdr:col>8</xdr:col>
      <xdr:colOff>717176</xdr:colOff>
      <xdr:row>31</xdr:row>
      <xdr:rowOff>95251</xdr:rowOff>
    </xdr:to>
    <xdr:sp macro="" textlink="">
      <xdr:nvSpPr>
        <xdr:cNvPr id="8" name="Callout: Line 15">
          <a:extLst>
            <a:ext uri="{FF2B5EF4-FFF2-40B4-BE49-F238E27FC236}">
              <a16:creationId xmlns:a16="http://schemas.microsoft.com/office/drawing/2014/main" id="{00000000-0008-0000-0500-000008000000}"/>
            </a:ext>
          </a:extLst>
        </xdr:cNvPr>
        <xdr:cNvSpPr/>
      </xdr:nvSpPr>
      <xdr:spPr>
        <a:xfrm>
          <a:off x="5365115" y="7298055"/>
          <a:ext cx="3267075" cy="1562100"/>
        </a:xfrm>
        <a:prstGeom prst="borderCallout1">
          <a:avLst>
            <a:gd name="adj1" fmla="val -1331"/>
            <a:gd name="adj2" fmla="val 18692"/>
            <a:gd name="adj3" fmla="val -18198"/>
            <a:gd name="adj4" fmla="val 22439"/>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b="1">
              <a:solidFill>
                <a:schemeClr val="bg2">
                  <a:lumMod val="50000"/>
                </a:schemeClr>
              </a:solidFill>
            </a:rPr>
            <a:t>Paso 5: Asignar puntaje para cada opción contra el criterio. Leyenda para asignar puntajes: </a:t>
          </a:r>
        </a:p>
        <a:p>
          <a:r>
            <a:rPr lang="es-ES">
              <a:solidFill>
                <a:schemeClr val="bg2">
                  <a:lumMod val="50000"/>
                </a:schemeClr>
              </a:solidFill>
            </a:rPr>
            <a:t>1 = Probable impacto negativo significativo </a:t>
          </a:r>
        </a:p>
        <a:p>
          <a:r>
            <a:rPr lang="es-ES">
              <a:solidFill>
                <a:schemeClr val="bg2">
                  <a:lumMod val="50000"/>
                </a:schemeClr>
              </a:solidFill>
            </a:rPr>
            <a:t>2 = Probable impacto negativo moderado </a:t>
          </a:r>
        </a:p>
        <a:p>
          <a:r>
            <a:rPr lang="es-ES">
              <a:solidFill>
                <a:schemeClr val="bg2">
                  <a:lumMod val="50000"/>
                </a:schemeClr>
              </a:solidFill>
            </a:rPr>
            <a:t>3 = Probablemente sin impacto </a:t>
          </a:r>
        </a:p>
        <a:p>
          <a:r>
            <a:rPr lang="es-ES">
              <a:solidFill>
                <a:schemeClr val="bg2">
                  <a:lumMod val="50000"/>
                </a:schemeClr>
              </a:solidFill>
            </a:rPr>
            <a:t>4 = Probable impacto positivo moderado </a:t>
          </a:r>
        </a:p>
        <a:p>
          <a:r>
            <a:rPr lang="es-ES">
              <a:solidFill>
                <a:schemeClr val="bg2">
                  <a:lumMod val="50000"/>
                </a:schemeClr>
              </a:solidFill>
            </a:rPr>
            <a:t>5 = Probable impacto positivo significativo</a:t>
          </a:r>
          <a:endParaRPr lang="en-GB" sz="1100">
            <a:solidFill>
              <a:schemeClr val="bg2">
                <a:lumMod val="50000"/>
              </a:schemeClr>
            </a:solidFill>
          </a:endParaRPr>
        </a:p>
      </xdr:txBody>
    </xdr:sp>
    <xdr:clientData/>
  </xdr:twoCellAnchor>
  <xdr:twoCellAnchor>
    <xdr:from>
      <xdr:col>9</xdr:col>
      <xdr:colOff>0</xdr:colOff>
      <xdr:row>23</xdr:row>
      <xdr:rowOff>35117</xdr:rowOff>
    </xdr:from>
    <xdr:to>
      <xdr:col>12</xdr:col>
      <xdr:colOff>11206</xdr:colOff>
      <xdr:row>27</xdr:row>
      <xdr:rowOff>134471</xdr:rowOff>
    </xdr:to>
    <xdr:sp macro="" textlink="">
      <xdr:nvSpPr>
        <xdr:cNvPr id="9" name="Callout: Line 16">
          <a:extLst>
            <a:ext uri="{FF2B5EF4-FFF2-40B4-BE49-F238E27FC236}">
              <a16:creationId xmlns:a16="http://schemas.microsoft.com/office/drawing/2014/main" id="{00000000-0008-0000-0500-000009000000}"/>
            </a:ext>
          </a:extLst>
        </xdr:cNvPr>
        <xdr:cNvSpPr/>
      </xdr:nvSpPr>
      <xdr:spPr>
        <a:xfrm>
          <a:off x="8991600" y="7331710"/>
          <a:ext cx="2706370" cy="833120"/>
        </a:xfrm>
        <a:prstGeom prst="borderCallout1">
          <a:avLst>
            <a:gd name="adj1" fmla="val -1331"/>
            <a:gd name="adj2" fmla="val 18692"/>
            <a:gd name="adj3" fmla="val -45433"/>
            <a:gd name="adj4" fmla="val 25714"/>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i="0">
              <a:solidFill>
                <a:schemeClr val="bg2">
                  <a:lumMod val="50000"/>
                </a:schemeClr>
              </a:solidFill>
              <a:effectLst/>
              <a:latin typeface="+mn-lt"/>
              <a:ea typeface="+mn-ea"/>
              <a:cs typeface="+mn-cs"/>
            </a:rPr>
            <a:t>Las puntuaciones totales ponderadas se calculan automáticamente</a:t>
          </a:r>
          <a:r>
            <a:rPr lang="en-US" sz="1100" b="0" i="0">
              <a:solidFill>
                <a:schemeClr val="bg2">
                  <a:lumMod val="50000"/>
                </a:schemeClr>
              </a:solidFill>
              <a:effectLst/>
              <a:latin typeface="+mn-lt"/>
              <a:ea typeface="+mn-ea"/>
              <a:cs typeface="+mn-cs"/>
            </a:rPr>
            <a:t>.</a:t>
          </a:r>
          <a:endParaRPr lang="en-US">
            <a:solidFill>
              <a:schemeClr val="bg2">
                <a:lumMod val="50000"/>
              </a:schemeClr>
            </a:solidFill>
            <a:effectLst/>
          </a:endParaRPr>
        </a:p>
        <a:p>
          <a:r>
            <a:rPr lang="en-US" sz="1100" b="0" i="0">
              <a:solidFill>
                <a:schemeClr val="bg2">
                  <a:lumMod val="50000"/>
                </a:schemeClr>
              </a:solidFill>
              <a:effectLst/>
              <a:latin typeface="+mn-lt"/>
              <a:ea typeface="+mn-ea"/>
              <a:cs typeface="+mn-cs"/>
            </a:rPr>
            <a:t>Estas son sumas de puntajes ponderados para cada criterio.</a:t>
          </a:r>
          <a:endParaRPr lang="en-US">
            <a:solidFill>
              <a:schemeClr val="bg2">
                <a:lumMod val="50000"/>
              </a:schemeClr>
            </a:solidFill>
            <a:effectLst/>
          </a:endParaRPr>
        </a:p>
      </xdr:txBody>
    </xdr:sp>
    <xdr:clientData/>
  </xdr:twoCellAnchor>
  <xdr:twoCellAnchor>
    <xdr:from>
      <xdr:col>16</xdr:col>
      <xdr:colOff>150533</xdr:colOff>
      <xdr:row>22</xdr:row>
      <xdr:rowOff>180045</xdr:rowOff>
    </xdr:from>
    <xdr:to>
      <xdr:col>17</xdr:col>
      <xdr:colOff>1232646</xdr:colOff>
      <xdr:row>27</xdr:row>
      <xdr:rowOff>89647</xdr:rowOff>
    </xdr:to>
    <xdr:sp macro="" textlink="">
      <xdr:nvSpPr>
        <xdr:cNvPr id="10" name="Callout: Line 17">
          <a:extLst>
            <a:ext uri="{FF2B5EF4-FFF2-40B4-BE49-F238E27FC236}">
              <a16:creationId xmlns:a16="http://schemas.microsoft.com/office/drawing/2014/main" id="{00000000-0008-0000-0500-00000A000000}"/>
            </a:ext>
          </a:extLst>
        </xdr:cNvPr>
        <xdr:cNvSpPr/>
      </xdr:nvSpPr>
      <xdr:spPr>
        <a:xfrm>
          <a:off x="15609570" y="7285990"/>
          <a:ext cx="2386965" cy="834390"/>
        </a:xfrm>
        <a:prstGeom prst="borderCallout1">
          <a:avLst>
            <a:gd name="adj1" fmla="val -1331"/>
            <a:gd name="adj2" fmla="val 18692"/>
            <a:gd name="adj3" fmla="val -32899"/>
            <a:gd name="adj4" fmla="val 23213"/>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lang="en-US" sz="1100" b="1" i="0">
              <a:solidFill>
                <a:schemeClr val="bg2">
                  <a:lumMod val="50000"/>
                </a:schemeClr>
              </a:solidFill>
              <a:effectLst/>
              <a:latin typeface="+mn-lt"/>
              <a:ea typeface="+mn-ea"/>
              <a:cs typeface="+mn-cs"/>
            </a:rPr>
            <a:t>Las puntuaciones totales ponderadas se calculan automáticamente</a:t>
          </a:r>
          <a:r>
            <a:rPr lang="en-US" sz="1100" b="0" i="0">
              <a:solidFill>
                <a:schemeClr val="bg2">
                  <a:lumMod val="50000"/>
                </a:schemeClr>
              </a:solidFill>
              <a:effectLst/>
              <a:latin typeface="+mn-lt"/>
              <a:ea typeface="+mn-ea"/>
              <a:cs typeface="+mn-cs"/>
            </a:rPr>
            <a:t>.</a:t>
          </a:r>
        </a:p>
        <a:p>
          <a:pPr>
            <a:lnSpc>
              <a:spcPts val="1200"/>
            </a:lnSpc>
          </a:pPr>
          <a:r>
            <a:rPr lang="en-US" sz="1100" b="0" i="0">
              <a:solidFill>
                <a:schemeClr val="bg2">
                  <a:lumMod val="50000"/>
                </a:schemeClr>
              </a:solidFill>
              <a:effectLst/>
              <a:latin typeface="+mn-lt"/>
              <a:ea typeface="+mn-ea"/>
              <a:cs typeface="+mn-cs"/>
            </a:rPr>
            <a:t>Estas son sumas de puntajes ponderados para cada criterio.</a:t>
          </a:r>
          <a:endParaRPr lang="en-GB" sz="1100" b="0">
            <a:solidFill>
              <a:schemeClr val="bg2">
                <a:lumMod val="50000"/>
              </a:schemeClr>
            </a:solidFill>
            <a:effectLst/>
            <a:latin typeface="+mn-lt"/>
            <a:ea typeface="+mn-ea"/>
            <a:cs typeface="+mn-cs"/>
          </a:endParaRPr>
        </a:p>
      </xdr:txBody>
    </xdr:sp>
    <xdr:clientData/>
  </xdr:twoCellAnchor>
  <xdr:twoCellAnchor>
    <xdr:from>
      <xdr:col>5</xdr:col>
      <xdr:colOff>381001</xdr:colOff>
      <xdr:row>6</xdr:row>
      <xdr:rowOff>126385</xdr:rowOff>
    </xdr:from>
    <xdr:to>
      <xdr:col>7</xdr:col>
      <xdr:colOff>421822</xdr:colOff>
      <xdr:row>11</xdr:row>
      <xdr:rowOff>2713</xdr:rowOff>
    </xdr:to>
    <xdr:sp macro="" textlink="">
      <xdr:nvSpPr>
        <xdr:cNvPr id="11" name="Callout: Line 10">
          <a:extLst>
            <a:ext uri="{FF2B5EF4-FFF2-40B4-BE49-F238E27FC236}">
              <a16:creationId xmlns:a16="http://schemas.microsoft.com/office/drawing/2014/main" id="{00000000-0008-0000-0500-00000B000000}"/>
            </a:ext>
          </a:extLst>
        </xdr:cNvPr>
        <xdr:cNvSpPr/>
      </xdr:nvSpPr>
      <xdr:spPr>
        <a:xfrm>
          <a:off x="5133975" y="2020570"/>
          <a:ext cx="2393315" cy="828675"/>
        </a:xfrm>
        <a:prstGeom prst="borderCallout1">
          <a:avLst>
            <a:gd name="adj1" fmla="val 99603"/>
            <a:gd name="adj2" fmla="val 22555"/>
            <a:gd name="adj3" fmla="val 137015"/>
            <a:gd name="adj4" fmla="val -7236"/>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i="0">
              <a:solidFill>
                <a:schemeClr val="bg2">
                  <a:lumMod val="50000"/>
                </a:schemeClr>
              </a:solidFill>
              <a:effectLst/>
              <a:latin typeface="+mn-lt"/>
              <a:ea typeface="+mn-ea"/>
              <a:cs typeface="+mn-cs"/>
            </a:rPr>
            <a:t>Paso 2: Seleccione el tipo de criterio </a:t>
          </a:r>
          <a:r>
            <a:rPr lang="en-US" sz="1100" b="0" i="0">
              <a:solidFill>
                <a:schemeClr val="bg2">
                  <a:lumMod val="50000"/>
                </a:schemeClr>
              </a:solidFill>
              <a:effectLst/>
              <a:latin typeface="+mn-lt"/>
              <a:ea typeface="+mn-ea"/>
              <a:cs typeface="+mn-cs"/>
            </a:rPr>
            <a:t>P.ej. Económico, ambiental, social u otro</a:t>
          </a:r>
          <a:endParaRPr lang="en-GB" b="0">
            <a:solidFill>
              <a:schemeClr val="bg2">
                <a:lumMod val="50000"/>
              </a:schemeClr>
            </a:solidFill>
            <a:effectLst/>
          </a:endParaRPr>
        </a:p>
      </xdr:txBody>
    </xdr:sp>
    <xdr:clientData/>
  </xdr:twoCellAnchor>
  <xdr:twoCellAnchor>
    <xdr:from>
      <xdr:col>10</xdr:col>
      <xdr:colOff>11205</xdr:colOff>
      <xdr:row>0</xdr:row>
      <xdr:rowOff>246530</xdr:rowOff>
    </xdr:from>
    <xdr:to>
      <xdr:col>12</xdr:col>
      <xdr:colOff>17830</xdr:colOff>
      <xdr:row>1</xdr:row>
      <xdr:rowOff>519207</xdr:rowOff>
    </xdr:to>
    <xdr:sp macro="" textlink="">
      <xdr:nvSpPr>
        <xdr:cNvPr id="13" name="Rectangle 3">
          <a:extLst>
            <a:ext uri="{FF2B5EF4-FFF2-40B4-BE49-F238E27FC236}">
              <a16:creationId xmlns:a16="http://schemas.microsoft.com/office/drawing/2014/main" id="{00000000-0008-0000-0500-00000D000000}"/>
            </a:ext>
          </a:extLst>
        </xdr:cNvPr>
        <xdr:cNvSpPr/>
      </xdr:nvSpPr>
      <xdr:spPr>
        <a:xfrm>
          <a:off x="9812020" y="246380"/>
          <a:ext cx="1892935" cy="55118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twoCellAnchor>
    <xdr:from>
      <xdr:col>7</xdr:col>
      <xdr:colOff>523422</xdr:colOff>
      <xdr:row>1</xdr:row>
      <xdr:rowOff>4855</xdr:rowOff>
    </xdr:from>
    <xdr:to>
      <xdr:col>8</xdr:col>
      <xdr:colOff>1059089</xdr:colOff>
      <xdr:row>1</xdr:row>
      <xdr:rowOff>545940</xdr:rowOff>
    </xdr:to>
    <xdr:sp macro="" textlink="">
      <xdr:nvSpPr>
        <xdr:cNvPr id="14" name="Rectangle 1">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a:xfrm>
          <a:off x="7628890" y="283210"/>
          <a:ext cx="1344930" cy="54102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t>MENÚ PRINCIPAL</a:t>
          </a:r>
          <a:endParaRPr lang="en-GB" sz="1200" u="none">
            <a:solidFill>
              <a:schemeClr val="bg1"/>
            </a:solidFill>
            <a:effectLst/>
          </a:endParaRPr>
        </a:p>
      </xdr:txBody>
    </xdr:sp>
    <xdr:clientData fPrintsWithSheet="0"/>
  </xdr:twoCellAnchor>
  <xdr:oneCellAnchor>
    <xdr:from>
      <xdr:col>9</xdr:col>
      <xdr:colOff>40096</xdr:colOff>
      <xdr:row>1</xdr:row>
      <xdr:rowOff>0</xdr:rowOff>
    </xdr:from>
    <xdr:ext cx="379422" cy="540001"/>
    <xdr:sp macro="" textlink="">
      <xdr:nvSpPr>
        <xdr:cNvPr id="15" name="Rectangle 1">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a:xfrm>
          <a:off x="9031605" y="278765"/>
          <a:ext cx="379095"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7</xdr:col>
      <xdr:colOff>0</xdr:colOff>
      <xdr:row>1</xdr:row>
      <xdr:rowOff>22411</xdr:rowOff>
    </xdr:from>
    <xdr:ext cx="414617" cy="528237"/>
    <xdr:sp macro="" textlink="">
      <xdr:nvSpPr>
        <xdr:cNvPr id="16" name="Rectangle 1">
          <a:hlinkClick xmlns:r="http://schemas.openxmlformats.org/officeDocument/2006/relationships" r:id="rId4"/>
          <a:extLst>
            <a:ext uri="{FF2B5EF4-FFF2-40B4-BE49-F238E27FC236}">
              <a16:creationId xmlns:a16="http://schemas.microsoft.com/office/drawing/2014/main" id="{00000000-0008-0000-0500-000010000000}"/>
            </a:ext>
          </a:extLst>
        </xdr:cNvPr>
        <xdr:cNvSpPr/>
      </xdr:nvSpPr>
      <xdr:spPr>
        <a:xfrm>
          <a:off x="7105650" y="300990"/>
          <a:ext cx="414020"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3</xdr:col>
      <xdr:colOff>196080</xdr:colOff>
      <xdr:row>16</xdr:row>
      <xdr:rowOff>58056</xdr:rowOff>
    </xdr:from>
    <xdr:to>
      <xdr:col>7</xdr:col>
      <xdr:colOff>1172304</xdr:colOff>
      <xdr:row>17</xdr:row>
      <xdr:rowOff>1124</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rot="16200000">
          <a:off x="10065385" y="570230"/>
          <a:ext cx="133985" cy="5528310"/>
        </a:xfrm>
        <a:prstGeom prst="rightBrace">
          <a:avLst>
            <a:gd name="adj1" fmla="val 91093"/>
            <a:gd name="adj2" fmla="val 52223"/>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6</xdr:col>
      <xdr:colOff>217688</xdr:colOff>
      <xdr:row>0</xdr:row>
      <xdr:rowOff>164912</xdr:rowOff>
    </xdr:from>
    <xdr:to>
      <xdr:col>7</xdr:col>
      <xdr:colOff>408401</xdr:colOff>
      <xdr:row>1</xdr:row>
      <xdr:rowOff>414644</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0932795" y="164465"/>
          <a:ext cx="1334135" cy="54483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t>MENÚ PRINCIPAL</a:t>
          </a:r>
          <a:endParaRPr lang="en-GB" sz="1200" u="none">
            <a:solidFill>
              <a:schemeClr val="bg1"/>
            </a:solidFill>
            <a:effectLst/>
          </a:endParaRPr>
        </a:p>
      </xdr:txBody>
    </xdr:sp>
    <xdr:clientData fPrintsWithSheet="0"/>
  </xdr:twoCellAnchor>
  <xdr:oneCellAnchor>
    <xdr:from>
      <xdr:col>7</xdr:col>
      <xdr:colOff>522883</xdr:colOff>
      <xdr:row>0</xdr:row>
      <xdr:rowOff>156882</xdr:rowOff>
    </xdr:from>
    <xdr:ext cx="379422" cy="540001"/>
    <xdr:sp macro="" textlink="">
      <xdr:nvSpPr>
        <xdr:cNvPr id="5" name="Rectangle 1">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12381230" y="156845"/>
          <a:ext cx="379095"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5</xdr:col>
      <xdr:colOff>885265</xdr:colOff>
      <xdr:row>0</xdr:row>
      <xdr:rowOff>182468</xdr:rowOff>
    </xdr:from>
    <xdr:ext cx="414617" cy="528237"/>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600-000006000000}"/>
            </a:ext>
          </a:extLst>
        </xdr:cNvPr>
        <xdr:cNvSpPr/>
      </xdr:nvSpPr>
      <xdr:spPr>
        <a:xfrm>
          <a:off x="10467340" y="18224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xdr:from>
      <xdr:col>10</xdr:col>
      <xdr:colOff>98782</xdr:colOff>
      <xdr:row>12</xdr:row>
      <xdr:rowOff>113059</xdr:rowOff>
    </xdr:from>
    <xdr:to>
      <xdr:col>10</xdr:col>
      <xdr:colOff>297977</xdr:colOff>
      <xdr:row>12</xdr:row>
      <xdr:rowOff>449442</xdr:rowOff>
    </xdr:to>
    <xdr:sp macro="" textlink="">
      <xdr:nvSpPr>
        <xdr:cNvPr id="2" name="Arrow: Down 24">
          <a:extLst>
            <a:ext uri="{FF2B5EF4-FFF2-40B4-BE49-F238E27FC236}">
              <a16:creationId xmlns:a16="http://schemas.microsoft.com/office/drawing/2014/main" id="{00000000-0008-0000-0700-000002000000}"/>
            </a:ext>
          </a:extLst>
        </xdr:cNvPr>
        <xdr:cNvSpPr/>
      </xdr:nvSpPr>
      <xdr:spPr>
        <a:xfrm rot="5400000">
          <a:off x="12174220" y="3620135"/>
          <a:ext cx="33655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114784</xdr:colOff>
      <xdr:row>12</xdr:row>
      <xdr:rowOff>52214</xdr:rowOff>
    </xdr:from>
    <xdr:to>
      <xdr:col>4</xdr:col>
      <xdr:colOff>564784</xdr:colOff>
      <xdr:row>15</xdr:row>
      <xdr:rowOff>418367</xdr:rowOff>
    </xdr:to>
    <xdr:sp macro="" textlink="">
      <xdr:nvSpPr>
        <xdr:cNvPr id="3" name="Arrow: Down 25">
          <a:extLst>
            <a:ext uri="{FF2B5EF4-FFF2-40B4-BE49-F238E27FC236}">
              <a16:creationId xmlns:a16="http://schemas.microsoft.com/office/drawing/2014/main" id="{00000000-0008-0000-0700-000003000000}"/>
            </a:ext>
          </a:extLst>
        </xdr:cNvPr>
        <xdr:cNvSpPr/>
      </xdr:nvSpPr>
      <xdr:spPr>
        <a:xfrm rot="16200000">
          <a:off x="3315970" y="4584700"/>
          <a:ext cx="2578735" cy="38989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2</xdr:col>
      <xdr:colOff>687685</xdr:colOff>
      <xdr:row>9</xdr:row>
      <xdr:rowOff>23989</xdr:rowOff>
    </xdr:from>
    <xdr:to>
      <xdr:col>2</xdr:col>
      <xdr:colOff>961582</xdr:colOff>
      <xdr:row>9</xdr:row>
      <xdr:rowOff>209335</xdr:rowOff>
    </xdr:to>
    <xdr:sp macro="" textlink="">
      <xdr:nvSpPr>
        <xdr:cNvPr id="4" name="Arrow: Down 28">
          <a:extLst>
            <a:ext uri="{FF2B5EF4-FFF2-40B4-BE49-F238E27FC236}">
              <a16:creationId xmlns:a16="http://schemas.microsoft.com/office/drawing/2014/main" id="{00000000-0008-0000-0700-000004000000}"/>
            </a:ext>
          </a:extLst>
        </xdr:cNvPr>
        <xdr:cNvSpPr/>
      </xdr:nvSpPr>
      <xdr:spPr>
        <a:xfrm>
          <a:off x="1182370" y="2463165"/>
          <a:ext cx="274320" cy="185420"/>
        </a:xfrm>
        <a:prstGeom prst="downArrow">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17</xdr:row>
      <xdr:rowOff>58564</xdr:rowOff>
    </xdr:from>
    <xdr:to>
      <xdr:col>4</xdr:col>
      <xdr:colOff>564783</xdr:colOff>
      <xdr:row>20</xdr:row>
      <xdr:rowOff>450110</xdr:rowOff>
    </xdr:to>
    <xdr:sp macro="" textlink="">
      <xdr:nvSpPr>
        <xdr:cNvPr id="5" name="Arrow: Down 30">
          <a:extLst>
            <a:ext uri="{FF2B5EF4-FFF2-40B4-BE49-F238E27FC236}">
              <a16:creationId xmlns:a16="http://schemas.microsoft.com/office/drawing/2014/main" id="{00000000-0008-0000-0700-000005000000}"/>
            </a:ext>
          </a:extLst>
        </xdr:cNvPr>
        <xdr:cNvSpPr/>
      </xdr:nvSpPr>
      <xdr:spPr>
        <a:xfrm rot="16200000">
          <a:off x="3552190" y="7424420"/>
          <a:ext cx="2106295" cy="38989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22</xdr:row>
      <xdr:rowOff>93489</xdr:rowOff>
    </xdr:from>
    <xdr:to>
      <xdr:col>4</xdr:col>
      <xdr:colOff>564783</xdr:colOff>
      <xdr:row>25</xdr:row>
      <xdr:rowOff>459651</xdr:rowOff>
    </xdr:to>
    <xdr:sp macro="" textlink="">
      <xdr:nvSpPr>
        <xdr:cNvPr id="6" name="Arrow: Down 31">
          <a:extLst>
            <a:ext uri="{FF2B5EF4-FFF2-40B4-BE49-F238E27FC236}">
              <a16:creationId xmlns:a16="http://schemas.microsoft.com/office/drawing/2014/main" id="{00000000-0008-0000-0700-000006000000}"/>
            </a:ext>
          </a:extLst>
        </xdr:cNvPr>
        <xdr:cNvSpPr/>
      </xdr:nvSpPr>
      <xdr:spPr>
        <a:xfrm rot="16200000">
          <a:off x="3564890" y="9923145"/>
          <a:ext cx="2080895" cy="38989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3</xdr:col>
      <xdr:colOff>630909</xdr:colOff>
      <xdr:row>9</xdr:row>
      <xdr:rowOff>28867</xdr:rowOff>
    </xdr:from>
    <xdr:to>
      <xdr:col>3</xdr:col>
      <xdr:colOff>913976</xdr:colOff>
      <xdr:row>9</xdr:row>
      <xdr:rowOff>204458</xdr:rowOff>
    </xdr:to>
    <xdr:sp macro="" textlink="">
      <xdr:nvSpPr>
        <xdr:cNvPr id="7" name="Arrow: Down 32">
          <a:extLst>
            <a:ext uri="{FF2B5EF4-FFF2-40B4-BE49-F238E27FC236}">
              <a16:creationId xmlns:a16="http://schemas.microsoft.com/office/drawing/2014/main" id="{00000000-0008-0000-0700-000007000000}"/>
            </a:ext>
          </a:extLst>
        </xdr:cNvPr>
        <xdr:cNvSpPr/>
      </xdr:nvSpPr>
      <xdr:spPr>
        <a:xfrm>
          <a:off x="3183255" y="2468245"/>
          <a:ext cx="283210" cy="175260"/>
        </a:xfrm>
        <a:prstGeom prst="downArrow">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6</xdr:col>
      <xdr:colOff>755669</xdr:colOff>
      <xdr:row>9</xdr:row>
      <xdr:rowOff>28867</xdr:rowOff>
    </xdr:from>
    <xdr:to>
      <xdr:col>6</xdr:col>
      <xdr:colOff>1047339</xdr:colOff>
      <xdr:row>9</xdr:row>
      <xdr:rowOff>204458</xdr:rowOff>
    </xdr:to>
    <xdr:sp macro="" textlink="">
      <xdr:nvSpPr>
        <xdr:cNvPr id="8" name="Arrow: Down 33">
          <a:extLst>
            <a:ext uri="{FF2B5EF4-FFF2-40B4-BE49-F238E27FC236}">
              <a16:creationId xmlns:a16="http://schemas.microsoft.com/office/drawing/2014/main" id="{00000000-0008-0000-0700-000008000000}"/>
            </a:ext>
          </a:extLst>
        </xdr:cNvPr>
        <xdr:cNvSpPr/>
      </xdr:nvSpPr>
      <xdr:spPr>
        <a:xfrm>
          <a:off x="5851525" y="2468245"/>
          <a:ext cx="291465" cy="17526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12</xdr:col>
      <xdr:colOff>580297</xdr:colOff>
      <xdr:row>9</xdr:row>
      <xdr:rowOff>28867</xdr:rowOff>
    </xdr:from>
    <xdr:to>
      <xdr:col>12</xdr:col>
      <xdr:colOff>878618</xdr:colOff>
      <xdr:row>9</xdr:row>
      <xdr:rowOff>204458</xdr:rowOff>
    </xdr:to>
    <xdr:sp macro="" textlink="">
      <xdr:nvSpPr>
        <xdr:cNvPr id="9" name="Arrow: Down 34">
          <a:extLst>
            <a:ext uri="{FF2B5EF4-FFF2-40B4-BE49-F238E27FC236}">
              <a16:creationId xmlns:a16="http://schemas.microsoft.com/office/drawing/2014/main" id="{00000000-0008-0000-0700-000009000000}"/>
            </a:ext>
          </a:extLst>
        </xdr:cNvPr>
        <xdr:cNvSpPr/>
      </xdr:nvSpPr>
      <xdr:spPr>
        <a:xfrm>
          <a:off x="15029180" y="2468245"/>
          <a:ext cx="298450" cy="175260"/>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11</xdr:col>
      <xdr:colOff>575814</xdr:colOff>
      <xdr:row>9</xdr:row>
      <xdr:rowOff>28867</xdr:rowOff>
    </xdr:from>
    <xdr:to>
      <xdr:col>11</xdr:col>
      <xdr:colOff>865745</xdr:colOff>
      <xdr:row>9</xdr:row>
      <xdr:rowOff>204458</xdr:rowOff>
    </xdr:to>
    <xdr:sp macro="" textlink="">
      <xdr:nvSpPr>
        <xdr:cNvPr id="10" name="Arrow: Down 35">
          <a:extLst>
            <a:ext uri="{FF2B5EF4-FFF2-40B4-BE49-F238E27FC236}">
              <a16:creationId xmlns:a16="http://schemas.microsoft.com/office/drawing/2014/main" id="{00000000-0008-0000-0700-00000A000000}"/>
            </a:ext>
          </a:extLst>
        </xdr:cNvPr>
        <xdr:cNvSpPr/>
      </xdr:nvSpPr>
      <xdr:spPr>
        <a:xfrm>
          <a:off x="13024485" y="2468245"/>
          <a:ext cx="290195" cy="175260"/>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13</xdr:col>
      <xdr:colOff>796944</xdr:colOff>
      <xdr:row>9</xdr:row>
      <xdr:rowOff>21769</xdr:rowOff>
    </xdr:from>
    <xdr:to>
      <xdr:col>13</xdr:col>
      <xdr:colOff>1080011</xdr:colOff>
      <xdr:row>9</xdr:row>
      <xdr:rowOff>207115</xdr:rowOff>
    </xdr:to>
    <xdr:sp macro="" textlink="">
      <xdr:nvSpPr>
        <xdr:cNvPr id="11" name="Arrow: Down 36">
          <a:extLst>
            <a:ext uri="{FF2B5EF4-FFF2-40B4-BE49-F238E27FC236}">
              <a16:creationId xmlns:a16="http://schemas.microsoft.com/office/drawing/2014/main" id="{00000000-0008-0000-0700-00000B000000}"/>
            </a:ext>
          </a:extLst>
        </xdr:cNvPr>
        <xdr:cNvSpPr/>
      </xdr:nvSpPr>
      <xdr:spPr>
        <a:xfrm>
          <a:off x="17103725" y="2461260"/>
          <a:ext cx="282575" cy="185420"/>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621945</xdr:colOff>
      <xdr:row>9</xdr:row>
      <xdr:rowOff>30278</xdr:rowOff>
    </xdr:from>
    <xdr:to>
      <xdr:col>7</xdr:col>
      <xdr:colOff>914447</xdr:colOff>
      <xdr:row>9</xdr:row>
      <xdr:rowOff>203047</xdr:rowOff>
    </xdr:to>
    <xdr:sp macro="" textlink="">
      <xdr:nvSpPr>
        <xdr:cNvPr id="12" name="Arrow: Down 37">
          <a:extLst>
            <a:ext uri="{FF2B5EF4-FFF2-40B4-BE49-F238E27FC236}">
              <a16:creationId xmlns:a16="http://schemas.microsoft.com/office/drawing/2014/main" id="{00000000-0008-0000-0700-00000C000000}"/>
            </a:ext>
          </a:extLst>
        </xdr:cNvPr>
        <xdr:cNvSpPr/>
      </xdr:nvSpPr>
      <xdr:spPr>
        <a:xfrm>
          <a:off x="8108315" y="2469515"/>
          <a:ext cx="292735" cy="17272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551346</xdr:colOff>
      <xdr:row>9</xdr:row>
      <xdr:rowOff>23989</xdr:rowOff>
    </xdr:from>
    <xdr:to>
      <xdr:col>8</xdr:col>
      <xdr:colOff>834099</xdr:colOff>
      <xdr:row>9</xdr:row>
      <xdr:rowOff>209335</xdr:rowOff>
    </xdr:to>
    <xdr:sp macro="" textlink="">
      <xdr:nvSpPr>
        <xdr:cNvPr id="13" name="Arrow: Down 38">
          <a:extLst>
            <a:ext uri="{FF2B5EF4-FFF2-40B4-BE49-F238E27FC236}">
              <a16:creationId xmlns:a16="http://schemas.microsoft.com/office/drawing/2014/main" id="{00000000-0008-0000-0700-00000D000000}"/>
            </a:ext>
          </a:extLst>
        </xdr:cNvPr>
        <xdr:cNvSpPr/>
      </xdr:nvSpPr>
      <xdr:spPr>
        <a:xfrm>
          <a:off x="9952355" y="2463165"/>
          <a:ext cx="282575" cy="18542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9</xdr:col>
      <xdr:colOff>568150</xdr:colOff>
      <xdr:row>9</xdr:row>
      <xdr:rowOff>23989</xdr:rowOff>
    </xdr:from>
    <xdr:to>
      <xdr:col>9</xdr:col>
      <xdr:colOff>860124</xdr:colOff>
      <xdr:row>9</xdr:row>
      <xdr:rowOff>209335</xdr:rowOff>
    </xdr:to>
    <xdr:sp macro="" textlink="">
      <xdr:nvSpPr>
        <xdr:cNvPr id="14" name="Arrow: Down 39">
          <a:extLst>
            <a:ext uri="{FF2B5EF4-FFF2-40B4-BE49-F238E27FC236}">
              <a16:creationId xmlns:a16="http://schemas.microsoft.com/office/drawing/2014/main" id="{00000000-0008-0000-0700-00000E000000}"/>
            </a:ext>
          </a:extLst>
        </xdr:cNvPr>
        <xdr:cNvSpPr/>
      </xdr:nvSpPr>
      <xdr:spPr>
        <a:xfrm>
          <a:off x="11340465" y="2463165"/>
          <a:ext cx="292100" cy="18542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102114</xdr:colOff>
      <xdr:row>13</xdr:row>
      <xdr:rowOff>109512</xdr:rowOff>
    </xdr:from>
    <xdr:to>
      <xdr:col>10</xdr:col>
      <xdr:colOff>294646</xdr:colOff>
      <xdr:row>13</xdr:row>
      <xdr:rowOff>436551</xdr:rowOff>
    </xdr:to>
    <xdr:sp macro="" textlink="">
      <xdr:nvSpPr>
        <xdr:cNvPr id="15" name="Arrow: Down 40">
          <a:extLst>
            <a:ext uri="{FF2B5EF4-FFF2-40B4-BE49-F238E27FC236}">
              <a16:creationId xmlns:a16="http://schemas.microsoft.com/office/drawing/2014/main" id="{00000000-0008-0000-0700-00000F000000}"/>
            </a:ext>
          </a:extLst>
        </xdr:cNvPr>
        <xdr:cNvSpPr/>
      </xdr:nvSpPr>
      <xdr:spPr>
        <a:xfrm rot="5400000">
          <a:off x="12178665" y="4408170"/>
          <a:ext cx="327025" cy="19240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94039</xdr:colOff>
      <xdr:row>15</xdr:row>
      <xdr:rowOff>80565</xdr:rowOff>
    </xdr:from>
    <xdr:to>
      <xdr:col>10</xdr:col>
      <xdr:colOff>302720</xdr:colOff>
      <xdr:row>15</xdr:row>
      <xdr:rowOff>416948</xdr:rowOff>
    </xdr:to>
    <xdr:sp macro="" textlink="">
      <xdr:nvSpPr>
        <xdr:cNvPr id="16" name="Arrow: Down 41">
          <a:extLst>
            <a:ext uri="{FF2B5EF4-FFF2-40B4-BE49-F238E27FC236}">
              <a16:creationId xmlns:a16="http://schemas.microsoft.com/office/drawing/2014/main" id="{00000000-0008-0000-0700-000010000000}"/>
            </a:ext>
          </a:extLst>
        </xdr:cNvPr>
        <xdr:cNvSpPr/>
      </xdr:nvSpPr>
      <xdr:spPr>
        <a:xfrm rot="5400000">
          <a:off x="12174220" y="5795010"/>
          <a:ext cx="336550" cy="20891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17</xdr:row>
      <xdr:rowOff>131923</xdr:rowOff>
    </xdr:from>
    <xdr:to>
      <xdr:col>10</xdr:col>
      <xdr:colOff>297976</xdr:colOff>
      <xdr:row>17</xdr:row>
      <xdr:rowOff>458695</xdr:rowOff>
    </xdr:to>
    <xdr:sp macro="" textlink="">
      <xdr:nvSpPr>
        <xdr:cNvPr id="17" name="Arrow: Down 42">
          <a:extLst>
            <a:ext uri="{FF2B5EF4-FFF2-40B4-BE49-F238E27FC236}">
              <a16:creationId xmlns:a16="http://schemas.microsoft.com/office/drawing/2014/main" id="{00000000-0008-0000-0700-000011000000}"/>
            </a:ext>
          </a:extLst>
        </xdr:cNvPr>
        <xdr:cNvSpPr/>
      </xdr:nvSpPr>
      <xdr:spPr>
        <a:xfrm rot="5400000">
          <a:off x="12179300" y="6703695"/>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18</xdr:row>
      <xdr:rowOff>112501</xdr:rowOff>
    </xdr:from>
    <xdr:to>
      <xdr:col>10</xdr:col>
      <xdr:colOff>297976</xdr:colOff>
      <xdr:row>18</xdr:row>
      <xdr:rowOff>439273</xdr:rowOff>
    </xdr:to>
    <xdr:sp macro="" textlink="">
      <xdr:nvSpPr>
        <xdr:cNvPr id="18" name="Arrow: Down 43">
          <a:extLst>
            <a:ext uri="{FF2B5EF4-FFF2-40B4-BE49-F238E27FC236}">
              <a16:creationId xmlns:a16="http://schemas.microsoft.com/office/drawing/2014/main" id="{00000000-0008-0000-0700-000012000000}"/>
            </a:ext>
          </a:extLst>
        </xdr:cNvPr>
        <xdr:cNvSpPr/>
      </xdr:nvSpPr>
      <xdr:spPr>
        <a:xfrm rot="5400000">
          <a:off x="12179300" y="7255510"/>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20</xdr:row>
      <xdr:rowOff>93079</xdr:rowOff>
    </xdr:from>
    <xdr:to>
      <xdr:col>10</xdr:col>
      <xdr:colOff>294839</xdr:colOff>
      <xdr:row>20</xdr:row>
      <xdr:rowOff>419851</xdr:rowOff>
    </xdr:to>
    <xdr:sp macro="" textlink="">
      <xdr:nvSpPr>
        <xdr:cNvPr id="19" name="Arrow: Down 44">
          <a:extLst>
            <a:ext uri="{FF2B5EF4-FFF2-40B4-BE49-F238E27FC236}">
              <a16:creationId xmlns:a16="http://schemas.microsoft.com/office/drawing/2014/main" id="{00000000-0008-0000-0700-000013000000}"/>
            </a:ext>
          </a:extLst>
        </xdr:cNvPr>
        <xdr:cNvSpPr/>
      </xdr:nvSpPr>
      <xdr:spPr>
        <a:xfrm rot="5400000">
          <a:off x="12179300" y="8382000"/>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14</xdr:col>
      <xdr:colOff>575815</xdr:colOff>
      <xdr:row>9</xdr:row>
      <xdr:rowOff>23989</xdr:rowOff>
    </xdr:from>
    <xdr:to>
      <xdr:col>14</xdr:col>
      <xdr:colOff>865746</xdr:colOff>
      <xdr:row>9</xdr:row>
      <xdr:rowOff>209335</xdr:rowOff>
    </xdr:to>
    <xdr:sp macro="" textlink="">
      <xdr:nvSpPr>
        <xdr:cNvPr id="23" name="Arrow: Down 49">
          <a:extLst>
            <a:ext uri="{FF2B5EF4-FFF2-40B4-BE49-F238E27FC236}">
              <a16:creationId xmlns:a16="http://schemas.microsoft.com/office/drawing/2014/main" id="{00000000-0008-0000-0700-000017000000}"/>
            </a:ext>
          </a:extLst>
        </xdr:cNvPr>
        <xdr:cNvSpPr/>
      </xdr:nvSpPr>
      <xdr:spPr>
        <a:xfrm>
          <a:off x="19768185" y="2463165"/>
          <a:ext cx="290195" cy="185420"/>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27</xdr:row>
      <xdr:rowOff>93489</xdr:rowOff>
    </xdr:from>
    <xdr:to>
      <xdr:col>4</xdr:col>
      <xdr:colOff>564783</xdr:colOff>
      <xdr:row>30</xdr:row>
      <xdr:rowOff>459651</xdr:rowOff>
    </xdr:to>
    <xdr:sp macro="" textlink="">
      <xdr:nvSpPr>
        <xdr:cNvPr id="24" name="Arrow: Down 26">
          <a:extLst>
            <a:ext uri="{FF2B5EF4-FFF2-40B4-BE49-F238E27FC236}">
              <a16:creationId xmlns:a16="http://schemas.microsoft.com/office/drawing/2014/main" id="{00000000-0008-0000-0700-000018000000}"/>
            </a:ext>
          </a:extLst>
        </xdr:cNvPr>
        <xdr:cNvSpPr/>
      </xdr:nvSpPr>
      <xdr:spPr>
        <a:xfrm rot="16200000">
          <a:off x="3564890" y="12399645"/>
          <a:ext cx="2080895" cy="38989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32</xdr:row>
      <xdr:rowOff>93489</xdr:rowOff>
    </xdr:from>
    <xdr:to>
      <xdr:col>4</xdr:col>
      <xdr:colOff>564783</xdr:colOff>
      <xdr:row>35</xdr:row>
      <xdr:rowOff>459651</xdr:rowOff>
    </xdr:to>
    <xdr:sp macro="" textlink="">
      <xdr:nvSpPr>
        <xdr:cNvPr id="30" name="Arrow: Down 53">
          <a:extLst>
            <a:ext uri="{FF2B5EF4-FFF2-40B4-BE49-F238E27FC236}">
              <a16:creationId xmlns:a16="http://schemas.microsoft.com/office/drawing/2014/main" id="{00000000-0008-0000-0700-00001E000000}"/>
            </a:ext>
          </a:extLst>
        </xdr:cNvPr>
        <xdr:cNvSpPr/>
      </xdr:nvSpPr>
      <xdr:spPr>
        <a:xfrm rot="16200000">
          <a:off x="3564890" y="14876145"/>
          <a:ext cx="2080895" cy="38989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15</xdr:col>
      <xdr:colOff>81054</xdr:colOff>
      <xdr:row>12</xdr:row>
      <xdr:rowOff>33538</xdr:rowOff>
    </xdr:from>
    <xdr:to>
      <xdr:col>15</xdr:col>
      <xdr:colOff>255368</xdr:colOff>
      <xdr:row>15</xdr:row>
      <xdr:rowOff>530438</xdr:rowOff>
    </xdr:to>
    <xdr:sp macro="" textlink="">
      <xdr:nvSpPr>
        <xdr:cNvPr id="34" name="Right Brace 1">
          <a:extLst>
            <a:ext uri="{FF2B5EF4-FFF2-40B4-BE49-F238E27FC236}">
              <a16:creationId xmlns:a16="http://schemas.microsoft.com/office/drawing/2014/main" id="{00000000-0008-0000-0700-000022000000}"/>
            </a:ext>
          </a:extLst>
        </xdr:cNvPr>
        <xdr:cNvSpPr/>
      </xdr:nvSpPr>
      <xdr:spPr>
        <a:xfrm>
          <a:off x="21140420" y="3471545"/>
          <a:ext cx="174625" cy="2709545"/>
        </a:xfrm>
        <a:prstGeom prst="rightBrace">
          <a:avLst>
            <a:gd name="adj1" fmla="val 124333"/>
            <a:gd name="adj2" fmla="val 50000"/>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15</xdr:col>
      <xdr:colOff>302692</xdr:colOff>
      <xdr:row>13</xdr:row>
      <xdr:rowOff>93916</xdr:rowOff>
    </xdr:from>
    <xdr:to>
      <xdr:col>15</xdr:col>
      <xdr:colOff>1627909</xdr:colOff>
      <xdr:row>14</xdr:row>
      <xdr:rowOff>439698</xdr:rowOff>
    </xdr:to>
    <xdr:sp macro="" textlink="">
      <xdr:nvSpPr>
        <xdr:cNvPr id="35" name="TextBox 2">
          <a:extLst>
            <a:ext uri="{FF2B5EF4-FFF2-40B4-BE49-F238E27FC236}">
              <a16:creationId xmlns:a16="http://schemas.microsoft.com/office/drawing/2014/main" id="{00000000-0008-0000-0700-000023000000}"/>
            </a:ext>
          </a:extLst>
        </xdr:cNvPr>
        <xdr:cNvSpPr txBox="1"/>
      </xdr:nvSpPr>
      <xdr:spPr>
        <a:xfrm>
          <a:off x="21362035" y="4324985"/>
          <a:ext cx="1325245" cy="974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i="0">
              <a:solidFill>
                <a:schemeClr val="bg2">
                  <a:lumMod val="75000"/>
                </a:schemeClr>
              </a:solidFill>
              <a:effectLst/>
              <a:latin typeface="+mn-lt"/>
              <a:ea typeface="+mn-ea"/>
              <a:cs typeface="+mn-cs"/>
            </a:rPr>
            <a:t>Ejemplo ilustrativo y ficticio solamente</a:t>
          </a:r>
          <a:endParaRPr lang="en-GB" sz="1200" b="1">
            <a:solidFill>
              <a:schemeClr val="bg2">
                <a:lumMod val="75000"/>
              </a:schemeClr>
            </a:solidFill>
          </a:endParaRPr>
        </a:p>
      </xdr:txBody>
    </xdr:sp>
    <xdr:clientData/>
  </xdr:twoCellAnchor>
  <xdr:twoCellAnchor>
    <xdr:from>
      <xdr:col>10</xdr:col>
      <xdr:colOff>102113</xdr:colOff>
      <xdr:row>14</xdr:row>
      <xdr:rowOff>131925</xdr:rowOff>
    </xdr:from>
    <xdr:to>
      <xdr:col>10</xdr:col>
      <xdr:colOff>294645</xdr:colOff>
      <xdr:row>14</xdr:row>
      <xdr:rowOff>458697</xdr:rowOff>
    </xdr:to>
    <xdr:sp macro="" textlink="">
      <xdr:nvSpPr>
        <xdr:cNvPr id="36" name="Arrow: Down 57">
          <a:extLst>
            <a:ext uri="{FF2B5EF4-FFF2-40B4-BE49-F238E27FC236}">
              <a16:creationId xmlns:a16="http://schemas.microsoft.com/office/drawing/2014/main" id="{00000000-0008-0000-0700-000024000000}"/>
            </a:ext>
          </a:extLst>
        </xdr:cNvPr>
        <xdr:cNvSpPr/>
      </xdr:nvSpPr>
      <xdr:spPr>
        <a:xfrm rot="5400000">
          <a:off x="12179300" y="5059045"/>
          <a:ext cx="326390" cy="19240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19</xdr:row>
      <xdr:rowOff>117918</xdr:rowOff>
    </xdr:from>
    <xdr:to>
      <xdr:col>10</xdr:col>
      <xdr:colOff>290456</xdr:colOff>
      <xdr:row>19</xdr:row>
      <xdr:rowOff>454301</xdr:rowOff>
    </xdr:to>
    <xdr:sp macro="" textlink="">
      <xdr:nvSpPr>
        <xdr:cNvPr id="37" name="Arrow: Down 58">
          <a:extLst>
            <a:ext uri="{FF2B5EF4-FFF2-40B4-BE49-F238E27FC236}">
              <a16:creationId xmlns:a16="http://schemas.microsoft.com/office/drawing/2014/main" id="{00000000-0008-0000-0700-000025000000}"/>
            </a:ext>
          </a:extLst>
        </xdr:cNvPr>
        <xdr:cNvSpPr/>
      </xdr:nvSpPr>
      <xdr:spPr>
        <a:xfrm rot="5400000">
          <a:off x="12174220" y="7844790"/>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37</xdr:row>
      <xdr:rowOff>93489</xdr:rowOff>
    </xdr:from>
    <xdr:to>
      <xdr:col>4</xdr:col>
      <xdr:colOff>564783</xdr:colOff>
      <xdr:row>40</xdr:row>
      <xdr:rowOff>459651</xdr:rowOff>
    </xdr:to>
    <xdr:sp macro="" textlink="">
      <xdr:nvSpPr>
        <xdr:cNvPr id="41" name="Arrow: Down 62">
          <a:extLst>
            <a:ext uri="{FF2B5EF4-FFF2-40B4-BE49-F238E27FC236}">
              <a16:creationId xmlns:a16="http://schemas.microsoft.com/office/drawing/2014/main" id="{00000000-0008-0000-0700-000029000000}"/>
            </a:ext>
          </a:extLst>
        </xdr:cNvPr>
        <xdr:cNvSpPr/>
      </xdr:nvSpPr>
      <xdr:spPr>
        <a:xfrm rot="16200000">
          <a:off x="3564890" y="17352645"/>
          <a:ext cx="2080895" cy="38989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22</xdr:row>
      <xdr:rowOff>131923</xdr:rowOff>
    </xdr:from>
    <xdr:to>
      <xdr:col>10</xdr:col>
      <xdr:colOff>297976</xdr:colOff>
      <xdr:row>22</xdr:row>
      <xdr:rowOff>458695</xdr:rowOff>
    </xdr:to>
    <xdr:sp macro="" textlink="">
      <xdr:nvSpPr>
        <xdr:cNvPr id="46" name="Arrow: Down 42">
          <a:extLst>
            <a:ext uri="{FF2B5EF4-FFF2-40B4-BE49-F238E27FC236}">
              <a16:creationId xmlns:a16="http://schemas.microsoft.com/office/drawing/2014/main" id="{00000000-0008-0000-0700-00002E000000}"/>
            </a:ext>
          </a:extLst>
        </xdr:cNvPr>
        <xdr:cNvSpPr/>
      </xdr:nvSpPr>
      <xdr:spPr>
        <a:xfrm rot="5400000">
          <a:off x="12179300" y="9180195"/>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23</xdr:row>
      <xdr:rowOff>112501</xdr:rowOff>
    </xdr:from>
    <xdr:to>
      <xdr:col>10</xdr:col>
      <xdr:colOff>297976</xdr:colOff>
      <xdr:row>23</xdr:row>
      <xdr:rowOff>439273</xdr:rowOff>
    </xdr:to>
    <xdr:sp macro="" textlink="">
      <xdr:nvSpPr>
        <xdr:cNvPr id="47" name="Arrow: Down 43">
          <a:extLst>
            <a:ext uri="{FF2B5EF4-FFF2-40B4-BE49-F238E27FC236}">
              <a16:creationId xmlns:a16="http://schemas.microsoft.com/office/drawing/2014/main" id="{00000000-0008-0000-0700-00002F000000}"/>
            </a:ext>
          </a:extLst>
        </xdr:cNvPr>
        <xdr:cNvSpPr/>
      </xdr:nvSpPr>
      <xdr:spPr>
        <a:xfrm rot="5400000">
          <a:off x="12179300" y="9732010"/>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25</xdr:row>
      <xdr:rowOff>93079</xdr:rowOff>
    </xdr:from>
    <xdr:to>
      <xdr:col>10</xdr:col>
      <xdr:colOff>294839</xdr:colOff>
      <xdr:row>25</xdr:row>
      <xdr:rowOff>419851</xdr:rowOff>
    </xdr:to>
    <xdr:sp macro="" textlink="">
      <xdr:nvSpPr>
        <xdr:cNvPr id="48" name="Arrow: Down 44">
          <a:extLst>
            <a:ext uri="{FF2B5EF4-FFF2-40B4-BE49-F238E27FC236}">
              <a16:creationId xmlns:a16="http://schemas.microsoft.com/office/drawing/2014/main" id="{00000000-0008-0000-0700-000030000000}"/>
            </a:ext>
          </a:extLst>
        </xdr:cNvPr>
        <xdr:cNvSpPr/>
      </xdr:nvSpPr>
      <xdr:spPr>
        <a:xfrm rot="5400000">
          <a:off x="12179300" y="10858500"/>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24</xdr:row>
      <xdr:rowOff>117918</xdr:rowOff>
    </xdr:from>
    <xdr:to>
      <xdr:col>10</xdr:col>
      <xdr:colOff>290456</xdr:colOff>
      <xdr:row>24</xdr:row>
      <xdr:rowOff>454301</xdr:rowOff>
    </xdr:to>
    <xdr:sp macro="" textlink="">
      <xdr:nvSpPr>
        <xdr:cNvPr id="49" name="Arrow: Down 58">
          <a:extLst>
            <a:ext uri="{FF2B5EF4-FFF2-40B4-BE49-F238E27FC236}">
              <a16:creationId xmlns:a16="http://schemas.microsoft.com/office/drawing/2014/main" id="{00000000-0008-0000-0700-000031000000}"/>
            </a:ext>
          </a:extLst>
        </xdr:cNvPr>
        <xdr:cNvSpPr/>
      </xdr:nvSpPr>
      <xdr:spPr>
        <a:xfrm rot="5400000">
          <a:off x="12174220" y="10321290"/>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27</xdr:row>
      <xdr:rowOff>131923</xdr:rowOff>
    </xdr:from>
    <xdr:to>
      <xdr:col>10</xdr:col>
      <xdr:colOff>297976</xdr:colOff>
      <xdr:row>27</xdr:row>
      <xdr:rowOff>458695</xdr:rowOff>
    </xdr:to>
    <xdr:sp macro="" textlink="">
      <xdr:nvSpPr>
        <xdr:cNvPr id="50" name="Arrow: Down 42">
          <a:extLst>
            <a:ext uri="{FF2B5EF4-FFF2-40B4-BE49-F238E27FC236}">
              <a16:creationId xmlns:a16="http://schemas.microsoft.com/office/drawing/2014/main" id="{00000000-0008-0000-0700-000032000000}"/>
            </a:ext>
          </a:extLst>
        </xdr:cNvPr>
        <xdr:cNvSpPr/>
      </xdr:nvSpPr>
      <xdr:spPr>
        <a:xfrm rot="5400000">
          <a:off x="12179300" y="11656695"/>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28</xdr:row>
      <xdr:rowOff>112501</xdr:rowOff>
    </xdr:from>
    <xdr:to>
      <xdr:col>10</xdr:col>
      <xdr:colOff>297976</xdr:colOff>
      <xdr:row>28</xdr:row>
      <xdr:rowOff>439273</xdr:rowOff>
    </xdr:to>
    <xdr:sp macro="" textlink="">
      <xdr:nvSpPr>
        <xdr:cNvPr id="51" name="Arrow: Down 43">
          <a:extLst>
            <a:ext uri="{FF2B5EF4-FFF2-40B4-BE49-F238E27FC236}">
              <a16:creationId xmlns:a16="http://schemas.microsoft.com/office/drawing/2014/main" id="{00000000-0008-0000-0700-000033000000}"/>
            </a:ext>
          </a:extLst>
        </xdr:cNvPr>
        <xdr:cNvSpPr/>
      </xdr:nvSpPr>
      <xdr:spPr>
        <a:xfrm rot="5400000">
          <a:off x="12179300" y="12208510"/>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30</xdr:row>
      <xdr:rowOff>93079</xdr:rowOff>
    </xdr:from>
    <xdr:to>
      <xdr:col>10</xdr:col>
      <xdr:colOff>294839</xdr:colOff>
      <xdr:row>30</xdr:row>
      <xdr:rowOff>419851</xdr:rowOff>
    </xdr:to>
    <xdr:sp macro="" textlink="">
      <xdr:nvSpPr>
        <xdr:cNvPr id="52" name="Arrow: Down 44">
          <a:extLst>
            <a:ext uri="{FF2B5EF4-FFF2-40B4-BE49-F238E27FC236}">
              <a16:creationId xmlns:a16="http://schemas.microsoft.com/office/drawing/2014/main" id="{00000000-0008-0000-0700-000034000000}"/>
            </a:ext>
          </a:extLst>
        </xdr:cNvPr>
        <xdr:cNvSpPr/>
      </xdr:nvSpPr>
      <xdr:spPr>
        <a:xfrm rot="5400000">
          <a:off x="12179300" y="13335000"/>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29</xdr:row>
      <xdr:rowOff>117918</xdr:rowOff>
    </xdr:from>
    <xdr:to>
      <xdr:col>10</xdr:col>
      <xdr:colOff>290456</xdr:colOff>
      <xdr:row>29</xdr:row>
      <xdr:rowOff>454301</xdr:rowOff>
    </xdr:to>
    <xdr:sp macro="" textlink="">
      <xdr:nvSpPr>
        <xdr:cNvPr id="53" name="Arrow: Down 58">
          <a:extLst>
            <a:ext uri="{FF2B5EF4-FFF2-40B4-BE49-F238E27FC236}">
              <a16:creationId xmlns:a16="http://schemas.microsoft.com/office/drawing/2014/main" id="{00000000-0008-0000-0700-000035000000}"/>
            </a:ext>
          </a:extLst>
        </xdr:cNvPr>
        <xdr:cNvSpPr/>
      </xdr:nvSpPr>
      <xdr:spPr>
        <a:xfrm rot="5400000">
          <a:off x="12174220" y="12797790"/>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32</xdr:row>
      <xdr:rowOff>131923</xdr:rowOff>
    </xdr:from>
    <xdr:to>
      <xdr:col>10</xdr:col>
      <xdr:colOff>297976</xdr:colOff>
      <xdr:row>32</xdr:row>
      <xdr:rowOff>458695</xdr:rowOff>
    </xdr:to>
    <xdr:sp macro="" textlink="">
      <xdr:nvSpPr>
        <xdr:cNvPr id="54" name="Arrow: Down 42">
          <a:extLst>
            <a:ext uri="{FF2B5EF4-FFF2-40B4-BE49-F238E27FC236}">
              <a16:creationId xmlns:a16="http://schemas.microsoft.com/office/drawing/2014/main" id="{00000000-0008-0000-0700-000036000000}"/>
            </a:ext>
          </a:extLst>
        </xdr:cNvPr>
        <xdr:cNvSpPr/>
      </xdr:nvSpPr>
      <xdr:spPr>
        <a:xfrm rot="5400000">
          <a:off x="12179300" y="14133195"/>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33</xdr:row>
      <xdr:rowOff>112501</xdr:rowOff>
    </xdr:from>
    <xdr:to>
      <xdr:col>10</xdr:col>
      <xdr:colOff>297976</xdr:colOff>
      <xdr:row>33</xdr:row>
      <xdr:rowOff>439273</xdr:rowOff>
    </xdr:to>
    <xdr:sp macro="" textlink="">
      <xdr:nvSpPr>
        <xdr:cNvPr id="55" name="Arrow: Down 43">
          <a:extLst>
            <a:ext uri="{FF2B5EF4-FFF2-40B4-BE49-F238E27FC236}">
              <a16:creationId xmlns:a16="http://schemas.microsoft.com/office/drawing/2014/main" id="{00000000-0008-0000-0700-000037000000}"/>
            </a:ext>
          </a:extLst>
        </xdr:cNvPr>
        <xdr:cNvSpPr/>
      </xdr:nvSpPr>
      <xdr:spPr>
        <a:xfrm rot="5400000">
          <a:off x="12179300" y="14685010"/>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35</xdr:row>
      <xdr:rowOff>93079</xdr:rowOff>
    </xdr:from>
    <xdr:to>
      <xdr:col>10</xdr:col>
      <xdr:colOff>294839</xdr:colOff>
      <xdr:row>35</xdr:row>
      <xdr:rowOff>419851</xdr:rowOff>
    </xdr:to>
    <xdr:sp macro="" textlink="">
      <xdr:nvSpPr>
        <xdr:cNvPr id="56" name="Arrow: Down 44">
          <a:extLst>
            <a:ext uri="{FF2B5EF4-FFF2-40B4-BE49-F238E27FC236}">
              <a16:creationId xmlns:a16="http://schemas.microsoft.com/office/drawing/2014/main" id="{00000000-0008-0000-0700-000038000000}"/>
            </a:ext>
          </a:extLst>
        </xdr:cNvPr>
        <xdr:cNvSpPr/>
      </xdr:nvSpPr>
      <xdr:spPr>
        <a:xfrm rot="5400000">
          <a:off x="12179300" y="15811500"/>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34</xdr:row>
      <xdr:rowOff>117918</xdr:rowOff>
    </xdr:from>
    <xdr:to>
      <xdr:col>10</xdr:col>
      <xdr:colOff>290456</xdr:colOff>
      <xdr:row>34</xdr:row>
      <xdr:rowOff>454301</xdr:rowOff>
    </xdr:to>
    <xdr:sp macro="" textlink="">
      <xdr:nvSpPr>
        <xdr:cNvPr id="57" name="Arrow: Down 58">
          <a:extLst>
            <a:ext uri="{FF2B5EF4-FFF2-40B4-BE49-F238E27FC236}">
              <a16:creationId xmlns:a16="http://schemas.microsoft.com/office/drawing/2014/main" id="{00000000-0008-0000-0700-000039000000}"/>
            </a:ext>
          </a:extLst>
        </xdr:cNvPr>
        <xdr:cNvSpPr/>
      </xdr:nvSpPr>
      <xdr:spPr>
        <a:xfrm rot="5400000">
          <a:off x="12174220" y="15274290"/>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37</xdr:row>
      <xdr:rowOff>131923</xdr:rowOff>
    </xdr:from>
    <xdr:to>
      <xdr:col>10</xdr:col>
      <xdr:colOff>297976</xdr:colOff>
      <xdr:row>37</xdr:row>
      <xdr:rowOff>458695</xdr:rowOff>
    </xdr:to>
    <xdr:sp macro="" textlink="">
      <xdr:nvSpPr>
        <xdr:cNvPr id="58" name="Arrow: Down 42">
          <a:extLst>
            <a:ext uri="{FF2B5EF4-FFF2-40B4-BE49-F238E27FC236}">
              <a16:creationId xmlns:a16="http://schemas.microsoft.com/office/drawing/2014/main" id="{00000000-0008-0000-0700-00003A000000}"/>
            </a:ext>
          </a:extLst>
        </xdr:cNvPr>
        <xdr:cNvSpPr/>
      </xdr:nvSpPr>
      <xdr:spPr>
        <a:xfrm rot="5400000">
          <a:off x="12179300" y="16609695"/>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38</xdr:row>
      <xdr:rowOff>112501</xdr:rowOff>
    </xdr:from>
    <xdr:to>
      <xdr:col>10</xdr:col>
      <xdr:colOff>297976</xdr:colOff>
      <xdr:row>38</xdr:row>
      <xdr:rowOff>439273</xdr:rowOff>
    </xdr:to>
    <xdr:sp macro="" textlink="">
      <xdr:nvSpPr>
        <xdr:cNvPr id="59" name="Arrow: Down 43">
          <a:extLst>
            <a:ext uri="{FF2B5EF4-FFF2-40B4-BE49-F238E27FC236}">
              <a16:creationId xmlns:a16="http://schemas.microsoft.com/office/drawing/2014/main" id="{00000000-0008-0000-0700-00003B000000}"/>
            </a:ext>
          </a:extLst>
        </xdr:cNvPr>
        <xdr:cNvSpPr/>
      </xdr:nvSpPr>
      <xdr:spPr>
        <a:xfrm rot="5400000">
          <a:off x="12179300" y="17161510"/>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40</xdr:row>
      <xdr:rowOff>93079</xdr:rowOff>
    </xdr:from>
    <xdr:to>
      <xdr:col>10</xdr:col>
      <xdr:colOff>294839</xdr:colOff>
      <xdr:row>40</xdr:row>
      <xdr:rowOff>419851</xdr:rowOff>
    </xdr:to>
    <xdr:sp macro="" textlink="">
      <xdr:nvSpPr>
        <xdr:cNvPr id="60" name="Arrow: Down 44">
          <a:extLst>
            <a:ext uri="{FF2B5EF4-FFF2-40B4-BE49-F238E27FC236}">
              <a16:creationId xmlns:a16="http://schemas.microsoft.com/office/drawing/2014/main" id="{00000000-0008-0000-0700-00003C000000}"/>
            </a:ext>
          </a:extLst>
        </xdr:cNvPr>
        <xdr:cNvSpPr/>
      </xdr:nvSpPr>
      <xdr:spPr>
        <a:xfrm rot="5400000">
          <a:off x="12179300" y="18288000"/>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39</xdr:row>
      <xdr:rowOff>117918</xdr:rowOff>
    </xdr:from>
    <xdr:to>
      <xdr:col>10</xdr:col>
      <xdr:colOff>290456</xdr:colOff>
      <xdr:row>39</xdr:row>
      <xdr:rowOff>454301</xdr:rowOff>
    </xdr:to>
    <xdr:sp macro="" textlink="">
      <xdr:nvSpPr>
        <xdr:cNvPr id="61" name="Arrow: Down 58">
          <a:extLst>
            <a:ext uri="{FF2B5EF4-FFF2-40B4-BE49-F238E27FC236}">
              <a16:creationId xmlns:a16="http://schemas.microsoft.com/office/drawing/2014/main" id="{00000000-0008-0000-0700-00003D000000}"/>
            </a:ext>
          </a:extLst>
        </xdr:cNvPr>
        <xdr:cNvSpPr/>
      </xdr:nvSpPr>
      <xdr:spPr>
        <a:xfrm rot="5400000">
          <a:off x="12174220" y="17750790"/>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820911</xdr:colOff>
      <xdr:row>0</xdr:row>
      <xdr:rowOff>86419</xdr:rowOff>
    </xdr:from>
    <xdr:to>
      <xdr:col>9</xdr:col>
      <xdr:colOff>1329121</xdr:colOff>
      <xdr:row>1</xdr:row>
      <xdr:rowOff>352746</xdr:rowOff>
    </xdr:to>
    <xdr:sp macro="" textlink="">
      <xdr:nvSpPr>
        <xdr:cNvPr id="83" name="Rectangle 3">
          <a:extLst>
            <a:ext uri="{FF2B5EF4-FFF2-40B4-BE49-F238E27FC236}">
              <a16:creationId xmlns:a16="http://schemas.microsoft.com/office/drawing/2014/main" id="{00000000-0008-0000-0700-000053000000}"/>
            </a:ext>
          </a:extLst>
        </xdr:cNvPr>
        <xdr:cNvSpPr/>
      </xdr:nvSpPr>
      <xdr:spPr>
        <a:xfrm>
          <a:off x="10221595" y="86360"/>
          <a:ext cx="1880235" cy="54483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000">
            <a:solidFill>
              <a:sysClr val="windowText" lastClr="000000"/>
            </a:solidFill>
            <a:effectLst/>
          </a:endParaRPr>
        </a:p>
      </xdr:txBody>
    </xdr:sp>
    <xdr:clientData/>
  </xdr:twoCellAnchor>
  <xdr:twoCellAnchor>
    <xdr:from>
      <xdr:col>7</xdr:col>
      <xdr:colOff>666724</xdr:colOff>
      <xdr:row>0</xdr:row>
      <xdr:rowOff>85670</xdr:rowOff>
    </xdr:from>
    <xdr:to>
      <xdr:col>8</xdr:col>
      <xdr:colOff>42608</xdr:colOff>
      <xdr:row>1</xdr:row>
      <xdr:rowOff>354612</xdr:rowOff>
    </xdr:to>
    <xdr:sp macro="" textlink="">
      <xdr:nvSpPr>
        <xdr:cNvPr id="62" name="Rectangle 1">
          <a:hlinkClick xmlns:r="http://schemas.openxmlformats.org/officeDocument/2006/relationships" r:id="rId1"/>
          <a:extLst>
            <a:ext uri="{FF2B5EF4-FFF2-40B4-BE49-F238E27FC236}">
              <a16:creationId xmlns:a16="http://schemas.microsoft.com/office/drawing/2014/main" id="{00000000-0008-0000-0700-00003E000000}"/>
            </a:ext>
          </a:extLst>
        </xdr:cNvPr>
        <xdr:cNvSpPr/>
      </xdr:nvSpPr>
      <xdr:spPr>
        <a:xfrm>
          <a:off x="8152765" y="85090"/>
          <a:ext cx="1290955" cy="54800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t>MENÚ PRINCIPAL</a:t>
          </a:r>
          <a:endParaRPr lang="en-GB" sz="1200" u="none">
            <a:solidFill>
              <a:schemeClr val="bg1"/>
            </a:solidFill>
            <a:effectLst/>
          </a:endParaRPr>
        </a:p>
      </xdr:txBody>
    </xdr:sp>
    <xdr:clientData fPrintsWithSheet="0"/>
  </xdr:twoCellAnchor>
  <xdr:oneCellAnchor>
    <xdr:from>
      <xdr:col>8</xdr:col>
      <xdr:colOff>157090</xdr:colOff>
      <xdr:row>0</xdr:row>
      <xdr:rowOff>80815</xdr:rowOff>
    </xdr:from>
    <xdr:ext cx="379422" cy="540001"/>
    <xdr:sp macro="" textlink="">
      <xdr:nvSpPr>
        <xdr:cNvPr id="63" name="Rectangle 1">
          <a:hlinkClick xmlns:r="http://schemas.openxmlformats.org/officeDocument/2006/relationships" r:id="rId2"/>
          <a:extLst>
            <a:ext uri="{FF2B5EF4-FFF2-40B4-BE49-F238E27FC236}">
              <a16:creationId xmlns:a16="http://schemas.microsoft.com/office/drawing/2014/main" id="{00000000-0008-0000-0700-00003F000000}"/>
            </a:ext>
          </a:extLst>
        </xdr:cNvPr>
        <xdr:cNvSpPr/>
      </xdr:nvSpPr>
      <xdr:spPr>
        <a:xfrm>
          <a:off x="9558020" y="80645"/>
          <a:ext cx="379095"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7</xdr:col>
      <xdr:colOff>143302</xdr:colOff>
      <xdr:row>0</xdr:row>
      <xdr:rowOff>100051</xdr:rowOff>
    </xdr:from>
    <xdr:ext cx="414617" cy="528237"/>
    <xdr:sp macro="" textlink="">
      <xdr:nvSpPr>
        <xdr:cNvPr id="64" name="Rectangle 1">
          <a:hlinkClick xmlns:r="http://schemas.openxmlformats.org/officeDocument/2006/relationships" r:id="rId3"/>
          <a:extLst>
            <a:ext uri="{FF2B5EF4-FFF2-40B4-BE49-F238E27FC236}">
              <a16:creationId xmlns:a16="http://schemas.microsoft.com/office/drawing/2014/main" id="{00000000-0008-0000-0700-000040000000}"/>
            </a:ext>
          </a:extLst>
        </xdr:cNvPr>
        <xdr:cNvSpPr/>
      </xdr:nvSpPr>
      <xdr:spPr>
        <a:xfrm>
          <a:off x="7629525" y="9969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9.xml><?xml version="1.0" encoding="utf-8"?>
<xdr:wsDr xmlns:xdr="http://schemas.openxmlformats.org/drawingml/2006/spreadsheetDrawing" xmlns:a="http://schemas.openxmlformats.org/drawingml/2006/main">
  <xdr:twoCellAnchor>
    <xdr:from>
      <xdr:col>4</xdr:col>
      <xdr:colOff>1028824</xdr:colOff>
      <xdr:row>0</xdr:row>
      <xdr:rowOff>129258</xdr:rowOff>
    </xdr:from>
    <xdr:to>
      <xdr:col>4</xdr:col>
      <xdr:colOff>2409041</xdr:colOff>
      <xdr:row>1</xdr:row>
      <xdr:rowOff>390077</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a:off x="7858125" y="128905"/>
          <a:ext cx="1379855" cy="53975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u="none">
              <a:solidFill>
                <a:schemeClr val="bg1"/>
              </a:solidFill>
              <a:effectLst/>
              <a:latin typeface="+mn-lt"/>
              <a:ea typeface="+mn-ea"/>
              <a:cs typeface="+mn-cs"/>
            </a:rPr>
            <a:t>MENÚ PRINCIPAL</a:t>
          </a:r>
          <a:endParaRPr lang="en-GB" sz="1200" u="none">
            <a:solidFill>
              <a:schemeClr val="bg1"/>
            </a:solidFill>
            <a:effectLst/>
          </a:endParaRPr>
        </a:p>
      </xdr:txBody>
    </xdr:sp>
    <xdr:clientData fPrintsWithSheet="0"/>
  </xdr:twoCellAnchor>
  <xdr:oneCellAnchor>
    <xdr:from>
      <xdr:col>4</xdr:col>
      <xdr:colOff>502227</xdr:colOff>
      <xdr:row>0</xdr:row>
      <xdr:rowOff>146814</xdr:rowOff>
    </xdr:from>
    <xdr:ext cx="414617" cy="528237"/>
    <xdr:sp macro="" textlink="">
      <xdr:nvSpPr>
        <xdr:cNvPr id="8" name="Rectangle 1">
          <a:hlinkClick xmlns:r="http://schemas.openxmlformats.org/officeDocument/2006/relationships" r:id="rId2"/>
          <a:extLst>
            <a:ext uri="{FF2B5EF4-FFF2-40B4-BE49-F238E27FC236}">
              <a16:creationId xmlns:a16="http://schemas.microsoft.com/office/drawing/2014/main" id="{00000000-0008-0000-0800-000008000000}"/>
            </a:ext>
          </a:extLst>
        </xdr:cNvPr>
        <xdr:cNvSpPr/>
      </xdr:nvSpPr>
      <xdr:spPr>
        <a:xfrm>
          <a:off x="7331075" y="14668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a:spPr>
      <a:bodyPr vertOverflow="clip" horzOverflow="clip" rtlCol="0" anchor="ctr"/>
      <a:lstStyle>
        <a:defPPr algn="ctr">
          <a:defRPr sz="1800" b="1" u="none">
            <a:solidFill>
              <a:schemeClr val="bg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oeko-tex.com/en/business/certifications_and_services/step_by_oeko_tex/step_start.xhtml" TargetMode="External"/><Relationship Id="rId13" Type="http://schemas.openxmlformats.org/officeDocument/2006/relationships/hyperlink" Target="http://www.kooperation-international.de/fileadmin/public/cluster/Kitakyushu/Japans_Eco_Towns_and_Innovation_Clusters.pdf" TargetMode="External"/><Relationship Id="rId18" Type="http://schemas.openxmlformats.org/officeDocument/2006/relationships/hyperlink" Target="https://vncpc.org/en/project/implementation-of-eco-industrial-park-initiative-for-sustainable-industrial-zone-in-vietnam-eip/" TargetMode="External"/><Relationship Id="rId3" Type="http://schemas.openxmlformats.org/officeDocument/2006/relationships/hyperlink" Target="http://www.greengrowthknowledge.org/best-practices/south-korea-eco-industrial-park-program" TargetMode="External"/><Relationship Id="rId7" Type="http://schemas.openxmlformats.org/officeDocument/2006/relationships/hyperlink" Target="http://www.mccog.net/Eco%20Industrial%20Park%20Template.pdf" TargetMode="External"/><Relationship Id="rId12" Type="http://schemas.openxmlformats.org/officeDocument/2006/relationships/hyperlink" Target="https://assets.kpmg.com/content/dam/kpmg/pdf/2015/09/taxes-and-incentives-2015-web-v2.pdf" TargetMode="External"/><Relationship Id="rId17" Type="http://schemas.openxmlformats.org/officeDocument/2006/relationships/hyperlink" Target="http://www.gib-foundation.org/sure-standard/" TargetMode="External"/><Relationship Id="rId2" Type="http://schemas.openxmlformats.org/officeDocument/2006/relationships/hyperlink" Target="http://sinia.minam.gob.pe/download/file/fid/39846" TargetMode="External"/><Relationship Id="rId16" Type="http://schemas.openxmlformats.org/officeDocument/2006/relationships/hyperlink" Target="https://www.kic.org.au/library/reports-submissions/243-wtc-integrated-assessment-sept-2014/file.html" TargetMode="External"/><Relationship Id="rId20" Type="http://schemas.openxmlformats.org/officeDocument/2006/relationships/drawing" Target="../drawings/drawing7.xml"/><Relationship Id="rId1" Type="http://schemas.openxmlformats.org/officeDocument/2006/relationships/hyperlink" Target="http://documents.worldbank.org/curated/en/429091513840815462/An-international-framework-for-eco-industrial-parks" TargetMode="External"/><Relationship Id="rId6" Type="http://schemas.openxmlformats.org/officeDocument/2006/relationships/hyperlink" Target="http://www.gujaratindia.com/business/indus-parks.htm" TargetMode="External"/><Relationship Id="rId11" Type="http://schemas.openxmlformats.org/officeDocument/2006/relationships/hyperlink" Target="https://assets.kpmg.com/content/dam/kpmg/pdf/2015/09/taxes-and-incentives-2015-web-v2.pdf" TargetMode="External"/><Relationship Id="rId5" Type="http://schemas.openxmlformats.org/officeDocument/2006/relationships/hyperlink" Target="https://www.env.go.jp/en/recycle/manage/eco_town/map.pdf" TargetMode="External"/><Relationship Id="rId15" Type="http://schemas.openxmlformats.org/officeDocument/2006/relationships/hyperlink" Target="https://www.edmonton.ca/business_economy/industrial_development/energy-technology-park/eco-industrial-model.aspx" TargetMode="External"/><Relationship Id="rId10" Type="http://schemas.openxmlformats.org/officeDocument/2006/relationships/hyperlink" Target="https://www.edmonton.ca/city_government/urban_planning_and_design/revolving-industrial-servicing-fund.aspx" TargetMode="External"/><Relationship Id="rId19" Type="http://schemas.openxmlformats.org/officeDocument/2006/relationships/hyperlink" Target="http://www.ecostardevens.com/index_files/ecostar.htm" TargetMode="External"/><Relationship Id="rId4" Type="http://schemas.openxmlformats.org/officeDocument/2006/relationships/hyperlink" Target="http://www.greengrowthknowledge.org/best-practices/thailand-community-based-eco-industrial-town-development" TargetMode="External"/><Relationship Id="rId9" Type="http://schemas.openxmlformats.org/officeDocument/2006/relationships/hyperlink" Target="https://www.kic.org.au/environment/air-quality.html" TargetMode="External"/><Relationship Id="rId14" Type="http://schemas.openxmlformats.org/officeDocument/2006/relationships/hyperlink" Target="https://www.google.de/url?sa=t&amp;rct=j&amp;q=&amp;esrc=s&amp;source=web&amp;cd=1&amp;cad=rja&amp;uact=8&amp;ved=0ahUKEwjy6ebEp6zYAhWCC-wKHbyuAIMQFggpMAA&amp;url=http%3A%2F%2Frandd.defra.gov.uk%2FDocument.aspx%3FDocument%3DWR1203_8019_FRP.pdf&amp;usg=AOvVaw2_z5UbcgYnUbWA1_wV7Fjk"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www.unido.org/sites/default/files/2016-11/practitioners_guide_to_green_industrial_policy_1__0.pdf" TargetMode="External"/><Relationship Id="rId7" Type="http://schemas.openxmlformats.org/officeDocument/2006/relationships/hyperlink" Target="https://sustainabledevelopment.un.org/content/documents/1951Sustainable%20Consumption.pdf" TargetMode="External"/><Relationship Id="rId2" Type="http://schemas.openxmlformats.org/officeDocument/2006/relationships/hyperlink" Target="https://open.unido.org/api/documents/7523639/download/UNIDO%20Eco-Industrial%20Park%20Handbook_English.pdf" TargetMode="External"/><Relationship Id="rId1" Type="http://schemas.openxmlformats.org/officeDocument/2006/relationships/hyperlink" Target="https://isid.unido.org/files/Senegal/final-technical-note-on-the-analytical-framework-of-gifiud.pdf" TargetMode="External"/><Relationship Id="rId6" Type="http://schemas.openxmlformats.org/officeDocument/2006/relationships/hyperlink" Target="https://openknowledge.worldbank.org/handle/10986/29110" TargetMode="External"/><Relationship Id="rId5" Type="http://schemas.openxmlformats.org/officeDocument/2006/relationships/hyperlink" Target="https://open.unido.org/api/documents/4811926/download/A%20proposed%20methodology%20for%20the%20sustainable%20assessment%20of%20industrial%20subsectors%20for%20policy%20advice" TargetMode="External"/><Relationship Id="rId4" Type="http://schemas.openxmlformats.org/officeDocument/2006/relationships/hyperlink" Target="http://www.un-page.org/files/public/practitioners_guide_to_green_industrial_policy_suppl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3743705557422"/>
  </sheetPr>
  <dimension ref="B1:CZ167"/>
  <sheetViews>
    <sheetView showGridLines="0" showRowColHeaders="0" tabSelected="1" zoomScale="115" zoomScaleNormal="115" workbookViewId="0">
      <pane ySplit="2" topLeftCell="A114" activePane="bottomLeft" state="frozen"/>
      <selection pane="bottomLeft" activeCell="C122" sqref="C122:V122"/>
    </sheetView>
  </sheetViews>
  <sheetFormatPr defaultColWidth="2.54296875" defaultRowHeight="14.5"/>
  <cols>
    <col min="39" max="39" width="2.54296875" customWidth="1"/>
    <col min="57" max="57" width="1.26953125" customWidth="1"/>
    <col min="67" max="67" width="3.26953125" customWidth="1"/>
  </cols>
  <sheetData>
    <row r="1" spans="2:82" s="1" customFormat="1" ht="13" customHeight="1"/>
    <row r="2" spans="2:82" s="1" customFormat="1" ht="36" customHeight="1">
      <c r="B2" s="163" t="s">
        <v>0</v>
      </c>
      <c r="C2" s="164"/>
      <c r="D2" s="164"/>
      <c r="E2" s="164"/>
      <c r="F2" s="164"/>
    </row>
    <row r="3" spans="2:82" s="159" customFormat="1">
      <c r="B3" s="165"/>
      <c r="C3" s="165"/>
      <c r="D3" s="165"/>
      <c r="E3" s="165"/>
      <c r="F3" s="165"/>
    </row>
    <row r="4" spans="2:82" s="160" customFormat="1" ht="18" customHeight="1">
      <c r="B4" s="286" t="s">
        <v>1</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8"/>
    </row>
    <row r="5" spans="2:82" s="160" customFormat="1" ht="5.15" customHeight="1">
      <c r="B5" s="166"/>
      <c r="C5" s="167"/>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85"/>
    </row>
    <row r="6" spans="2:82" s="160" customFormat="1" ht="79.5" customHeight="1">
      <c r="B6" s="302" t="s">
        <v>420</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3"/>
    </row>
    <row r="7" spans="2:82" s="160" customFormat="1">
      <c r="B7" s="25"/>
      <c r="C7" s="171"/>
    </row>
    <row r="8" spans="2:82" s="161" customFormat="1" ht="20.5" customHeight="1">
      <c r="B8" s="286" t="s">
        <v>2</v>
      </c>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8"/>
    </row>
    <row r="9" spans="2:82" s="161" customFormat="1" ht="5.15" customHeight="1">
      <c r="B9" s="172"/>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86"/>
    </row>
    <row r="10" spans="2:82" s="162" customFormat="1" ht="46" customHeight="1">
      <c r="B10" s="289" t="s">
        <v>3</v>
      </c>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3"/>
    </row>
    <row r="11" spans="2:82" s="162" customFormat="1">
      <c r="B11" s="25"/>
      <c r="C11" s="52"/>
      <c r="D11" s="52"/>
      <c r="E11" s="52"/>
      <c r="F11" s="52"/>
      <c r="G11" s="52"/>
      <c r="H11" s="52"/>
      <c r="I11" s="52"/>
    </row>
    <row r="12" spans="2:82" s="162" customFormat="1" ht="18" customHeight="1">
      <c r="B12" s="286" t="s">
        <v>4</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8"/>
    </row>
    <row r="13" spans="2:82" s="162" customFormat="1" ht="5.15" customHeight="1">
      <c r="B13" s="166"/>
      <c r="C13" s="174"/>
      <c r="D13" s="174"/>
      <c r="E13" s="174"/>
      <c r="F13" s="174"/>
      <c r="G13" s="174"/>
      <c r="H13" s="174"/>
      <c r="I13" s="174"/>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7"/>
    </row>
    <row r="14" spans="2:82" s="162" customFormat="1">
      <c r="B14" s="305" t="s">
        <v>5</v>
      </c>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2"/>
    </row>
    <row r="15" spans="2:82" s="162" customFormat="1">
      <c r="B15" s="305"/>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2"/>
    </row>
    <row r="16" spans="2:82" s="162" customFormat="1">
      <c r="B16" s="305"/>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2"/>
    </row>
    <row r="17" spans="2:104" s="162" customFormat="1">
      <c r="B17" s="305"/>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2"/>
    </row>
    <row r="18" spans="2:104" s="162" customFormat="1">
      <c r="B18" s="305"/>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2"/>
    </row>
    <row r="19" spans="2:104" s="162" customFormat="1">
      <c r="B19" s="305"/>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2"/>
    </row>
    <row r="20" spans="2:104" s="162" customFormat="1" ht="3.75" customHeight="1">
      <c r="B20" s="305"/>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2"/>
    </row>
    <row r="21" spans="2:104" s="162" customFormat="1" ht="5.15" customHeight="1">
      <c r="B21" s="175"/>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88"/>
    </row>
    <row r="22" spans="2:104" s="162" customFormat="1">
      <c r="B22" s="166"/>
      <c r="C22" s="174"/>
      <c r="D22" s="174"/>
      <c r="E22" s="174"/>
      <c r="F22" s="174"/>
      <c r="G22" s="174"/>
      <c r="H22" s="174"/>
      <c r="I22" s="174"/>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7"/>
      <c r="CF22" s="189"/>
      <c r="CG22" s="181"/>
      <c r="CH22" s="181"/>
      <c r="CI22" s="181"/>
      <c r="CJ22" s="181"/>
      <c r="CK22" s="181"/>
      <c r="CL22" s="181"/>
      <c r="CM22" s="181"/>
      <c r="CN22" s="181"/>
      <c r="CO22" s="181"/>
      <c r="CP22" s="181"/>
      <c r="CQ22" s="181"/>
      <c r="CR22" s="181"/>
      <c r="CS22" s="181"/>
      <c r="CT22" s="181"/>
      <c r="CU22" s="181"/>
      <c r="CV22" s="181"/>
      <c r="CW22" s="181"/>
      <c r="CX22" s="181"/>
      <c r="CY22" s="181"/>
      <c r="CZ22" s="181"/>
    </row>
    <row r="23" spans="2:104" s="162" customFormat="1" ht="18.5">
      <c r="B23" s="166"/>
      <c r="C23" s="177" t="s">
        <v>6</v>
      </c>
      <c r="D23" s="177"/>
      <c r="E23" s="177"/>
      <c r="F23" s="177"/>
      <c r="G23" s="177"/>
      <c r="H23" s="177"/>
      <c r="I23" s="177"/>
      <c r="J23" s="177"/>
      <c r="K23" s="177"/>
      <c r="L23" s="177"/>
      <c r="M23" s="177"/>
      <c r="N23" s="177"/>
      <c r="O23" s="181"/>
      <c r="P23" s="181"/>
      <c r="Q23" s="181"/>
      <c r="R23" s="181"/>
      <c r="S23" s="181"/>
      <c r="T23" s="181"/>
      <c r="U23" s="181"/>
      <c r="V23" s="181"/>
      <c r="W23" s="181"/>
      <c r="X23" s="181"/>
      <c r="Y23" s="181"/>
      <c r="Z23" s="181"/>
      <c r="AA23" s="181"/>
      <c r="AB23" s="181"/>
      <c r="AC23" s="303" t="s">
        <v>7</v>
      </c>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181"/>
      <c r="BD23" s="181"/>
      <c r="BE23" s="181"/>
      <c r="BF23" s="304" t="s">
        <v>8</v>
      </c>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187"/>
      <c r="CF23" s="189"/>
    </row>
    <row r="24" spans="2:104" s="162" customFormat="1">
      <c r="B24" s="166"/>
      <c r="C24" s="174"/>
      <c r="D24" s="174"/>
      <c r="E24" s="174"/>
      <c r="F24" s="174"/>
      <c r="G24" s="174"/>
      <c r="H24" s="174"/>
      <c r="I24" s="174"/>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7"/>
      <c r="CF24" s="189"/>
      <c r="CG24" s="181"/>
      <c r="CH24" s="181"/>
      <c r="CI24" s="181"/>
      <c r="CJ24" s="181"/>
      <c r="CK24" s="181"/>
      <c r="CL24" s="181"/>
      <c r="CM24" s="181"/>
      <c r="CN24" s="181"/>
      <c r="CO24" s="181"/>
      <c r="CP24" s="181"/>
      <c r="CQ24" s="181"/>
      <c r="CR24" s="181"/>
      <c r="CS24" s="181"/>
      <c r="CT24" s="181"/>
      <c r="CU24" s="181"/>
      <c r="CV24" s="181"/>
      <c r="CW24" s="181"/>
      <c r="CX24" s="181"/>
      <c r="CY24" s="181"/>
      <c r="CZ24" s="181"/>
    </row>
    <row r="25" spans="2:104" s="162" customFormat="1" ht="18.5">
      <c r="B25" s="166"/>
      <c r="C25" s="298" t="s">
        <v>9</v>
      </c>
      <c r="D25" s="299"/>
      <c r="E25" s="299"/>
      <c r="F25" s="299"/>
      <c r="G25" s="299"/>
      <c r="H25" s="299"/>
      <c r="I25" s="299"/>
      <c r="J25" s="299"/>
      <c r="K25" s="299"/>
      <c r="L25" s="299"/>
      <c r="M25" s="299"/>
      <c r="N25" s="300"/>
      <c r="O25" s="181"/>
      <c r="P25" s="181"/>
      <c r="Q25" s="181"/>
      <c r="R25" s="279" t="s">
        <v>10</v>
      </c>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2"/>
      <c r="BC25" s="181"/>
      <c r="BD25" s="181"/>
      <c r="BE25" s="181"/>
      <c r="BF25" s="249" t="s">
        <v>11</v>
      </c>
      <c r="BG25" s="250"/>
      <c r="BH25" s="250"/>
      <c r="BI25" s="250"/>
      <c r="BJ25" s="250"/>
      <c r="BK25" s="250"/>
      <c r="BL25" s="250"/>
      <c r="BM25" s="250"/>
      <c r="BN25" s="250"/>
      <c r="BO25" s="251"/>
      <c r="BP25" s="280" t="s">
        <v>12</v>
      </c>
      <c r="BQ25" s="281"/>
      <c r="BR25" s="281"/>
      <c r="BS25" s="281"/>
      <c r="BT25" s="281"/>
      <c r="BU25" s="281"/>
      <c r="BV25" s="282"/>
      <c r="BW25" s="280" t="s">
        <v>13</v>
      </c>
      <c r="BX25" s="281"/>
      <c r="BY25" s="281"/>
      <c r="BZ25" s="281"/>
      <c r="CA25" s="281"/>
      <c r="CB25" s="281"/>
      <c r="CC25" s="282"/>
      <c r="CD25" s="187"/>
      <c r="CF25" s="189"/>
    </row>
    <row r="26" spans="2:104" s="162" customFormat="1">
      <c r="B26" s="166"/>
      <c r="C26" s="273" t="s">
        <v>14</v>
      </c>
      <c r="D26" s="274"/>
      <c r="E26" s="274"/>
      <c r="F26" s="274"/>
      <c r="G26" s="274"/>
      <c r="H26" s="274"/>
      <c r="I26" s="274"/>
      <c r="J26" s="274"/>
      <c r="K26" s="274"/>
      <c r="L26" s="274"/>
      <c r="M26" s="274"/>
      <c r="N26" s="275"/>
      <c r="O26" s="181"/>
      <c r="P26" s="181"/>
      <c r="Q26" s="181"/>
      <c r="R26" s="243"/>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5"/>
      <c r="BC26" s="181"/>
      <c r="BD26" s="181"/>
      <c r="BE26" s="181"/>
      <c r="BF26" s="252"/>
      <c r="BG26" s="253"/>
      <c r="BH26" s="253"/>
      <c r="BI26" s="253"/>
      <c r="BJ26" s="253"/>
      <c r="BK26" s="253"/>
      <c r="BL26" s="253"/>
      <c r="BM26" s="253"/>
      <c r="BN26" s="253"/>
      <c r="BO26" s="254"/>
      <c r="BP26" s="283"/>
      <c r="BQ26" s="284"/>
      <c r="BR26" s="284"/>
      <c r="BS26" s="284"/>
      <c r="BT26" s="284"/>
      <c r="BU26" s="284"/>
      <c r="BV26" s="285"/>
      <c r="BW26" s="283"/>
      <c r="BX26" s="284"/>
      <c r="BY26" s="284"/>
      <c r="BZ26" s="284"/>
      <c r="CA26" s="284"/>
      <c r="CB26" s="284"/>
      <c r="CC26" s="285"/>
      <c r="CD26" s="187"/>
      <c r="CF26" s="189"/>
    </row>
    <row r="27" spans="2:104" s="162" customFormat="1" ht="14.5" customHeight="1">
      <c r="B27" s="166"/>
      <c r="C27" s="273"/>
      <c r="D27" s="274"/>
      <c r="E27" s="274"/>
      <c r="F27" s="274"/>
      <c r="G27" s="274"/>
      <c r="H27" s="274"/>
      <c r="I27" s="274"/>
      <c r="J27" s="274"/>
      <c r="K27" s="274"/>
      <c r="L27" s="274"/>
      <c r="M27" s="274"/>
      <c r="N27" s="275"/>
      <c r="O27" s="181"/>
      <c r="P27" s="181"/>
      <c r="Q27" s="181"/>
      <c r="R27" s="243"/>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5"/>
      <c r="BC27" s="181"/>
      <c r="BD27" s="181"/>
      <c r="BE27" s="181"/>
      <c r="BF27" s="230" t="s">
        <v>15</v>
      </c>
      <c r="BG27" s="231"/>
      <c r="BH27" s="231"/>
      <c r="BI27" s="231"/>
      <c r="BJ27" s="231"/>
      <c r="BK27" s="231"/>
      <c r="BL27" s="231"/>
      <c r="BM27" s="231"/>
      <c r="BN27" s="231"/>
      <c r="BO27" s="232"/>
      <c r="BP27" s="236" t="s">
        <v>421</v>
      </c>
      <c r="BQ27" s="231"/>
      <c r="BR27" s="231"/>
      <c r="BS27" s="231"/>
      <c r="BT27" s="231"/>
      <c r="BU27" s="231"/>
      <c r="BV27" s="232"/>
      <c r="BW27" s="236" t="s">
        <v>422</v>
      </c>
      <c r="BX27" s="231"/>
      <c r="BY27" s="231"/>
      <c r="BZ27" s="231"/>
      <c r="CA27" s="231"/>
      <c r="CB27" s="231"/>
      <c r="CC27" s="232"/>
      <c r="CD27" s="187"/>
      <c r="CF27" s="189"/>
    </row>
    <row r="28" spans="2:104" s="162" customFormat="1">
      <c r="B28" s="166"/>
      <c r="C28" s="273"/>
      <c r="D28" s="274"/>
      <c r="E28" s="274"/>
      <c r="F28" s="274"/>
      <c r="G28" s="274"/>
      <c r="H28" s="274"/>
      <c r="I28" s="274"/>
      <c r="J28" s="274"/>
      <c r="K28" s="274"/>
      <c r="L28" s="274"/>
      <c r="M28" s="274"/>
      <c r="N28" s="275"/>
      <c r="O28" s="181"/>
      <c r="P28" s="181"/>
      <c r="Q28" s="181"/>
      <c r="R28" s="243"/>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5"/>
      <c r="BC28" s="181"/>
      <c r="BD28" s="181"/>
      <c r="BE28" s="181"/>
      <c r="BF28" s="233"/>
      <c r="BG28" s="234"/>
      <c r="BH28" s="234"/>
      <c r="BI28" s="234"/>
      <c r="BJ28" s="234"/>
      <c r="BK28" s="234"/>
      <c r="BL28" s="234"/>
      <c r="BM28" s="234"/>
      <c r="BN28" s="234"/>
      <c r="BO28" s="235"/>
      <c r="BP28" s="237"/>
      <c r="BQ28" s="238"/>
      <c r="BR28" s="238"/>
      <c r="BS28" s="238"/>
      <c r="BT28" s="238"/>
      <c r="BU28" s="238"/>
      <c r="BV28" s="239"/>
      <c r="BW28" s="237"/>
      <c r="BX28" s="238"/>
      <c r="BY28" s="238"/>
      <c r="BZ28" s="238"/>
      <c r="CA28" s="238"/>
      <c r="CB28" s="238"/>
      <c r="CC28" s="239"/>
      <c r="CD28" s="187"/>
      <c r="CF28" s="189"/>
    </row>
    <row r="29" spans="2:104" s="162" customFormat="1" ht="14.5" customHeight="1">
      <c r="B29" s="166"/>
      <c r="C29" s="273"/>
      <c r="D29" s="274"/>
      <c r="E29" s="274"/>
      <c r="F29" s="274"/>
      <c r="G29" s="274"/>
      <c r="H29" s="274"/>
      <c r="I29" s="274"/>
      <c r="J29" s="274"/>
      <c r="K29" s="274"/>
      <c r="L29" s="274"/>
      <c r="M29" s="274"/>
      <c r="N29" s="275"/>
      <c r="O29" s="181"/>
      <c r="P29" s="181"/>
      <c r="Q29" s="181"/>
      <c r="R29" s="243"/>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5"/>
      <c r="BC29" s="181"/>
      <c r="BD29" s="181"/>
      <c r="BE29" s="181"/>
      <c r="BF29" s="230" t="s">
        <v>16</v>
      </c>
      <c r="BG29" s="231"/>
      <c r="BH29" s="231"/>
      <c r="BI29" s="231"/>
      <c r="BJ29" s="231"/>
      <c r="BK29" s="231"/>
      <c r="BL29" s="231"/>
      <c r="BM29" s="231"/>
      <c r="BN29" s="231"/>
      <c r="BO29" s="232"/>
      <c r="BP29" s="236" t="s">
        <v>423</v>
      </c>
      <c r="BQ29" s="231"/>
      <c r="BR29" s="231"/>
      <c r="BS29" s="231"/>
      <c r="BT29" s="231"/>
      <c r="BU29" s="231"/>
      <c r="BV29" s="232"/>
      <c r="BW29" s="236" t="s">
        <v>424</v>
      </c>
      <c r="BX29" s="231"/>
      <c r="BY29" s="231"/>
      <c r="BZ29" s="231"/>
      <c r="CA29" s="231"/>
      <c r="CB29" s="231"/>
      <c r="CC29" s="232"/>
      <c r="CD29" s="187"/>
      <c r="CF29" s="189"/>
    </row>
    <row r="30" spans="2:104" s="162" customFormat="1">
      <c r="B30" s="166"/>
      <c r="C30" s="273"/>
      <c r="D30" s="274"/>
      <c r="E30" s="274"/>
      <c r="F30" s="274"/>
      <c r="G30" s="274"/>
      <c r="H30" s="274"/>
      <c r="I30" s="274"/>
      <c r="J30" s="274"/>
      <c r="K30" s="274"/>
      <c r="L30" s="274"/>
      <c r="M30" s="274"/>
      <c r="N30" s="275"/>
      <c r="O30" s="181"/>
      <c r="P30" s="181"/>
      <c r="Q30" s="181"/>
      <c r="R30" s="243"/>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5"/>
      <c r="BC30" s="181"/>
      <c r="BD30" s="181"/>
      <c r="BE30" s="181"/>
      <c r="BF30" s="233"/>
      <c r="BG30" s="234"/>
      <c r="BH30" s="234"/>
      <c r="BI30" s="234"/>
      <c r="BJ30" s="234"/>
      <c r="BK30" s="234"/>
      <c r="BL30" s="234"/>
      <c r="BM30" s="234"/>
      <c r="BN30" s="234"/>
      <c r="BO30" s="235"/>
      <c r="BP30" s="237"/>
      <c r="BQ30" s="238"/>
      <c r="BR30" s="238"/>
      <c r="BS30" s="238"/>
      <c r="BT30" s="238"/>
      <c r="BU30" s="238"/>
      <c r="BV30" s="239"/>
      <c r="BW30" s="237"/>
      <c r="BX30" s="238"/>
      <c r="BY30" s="238"/>
      <c r="BZ30" s="238"/>
      <c r="CA30" s="238"/>
      <c r="CB30" s="238"/>
      <c r="CC30" s="239"/>
      <c r="CD30" s="187"/>
      <c r="CF30" s="189"/>
    </row>
    <row r="31" spans="2:104" s="162" customFormat="1" ht="14.5" customHeight="1">
      <c r="B31" s="166"/>
      <c r="C31" s="273"/>
      <c r="D31" s="274"/>
      <c r="E31" s="274"/>
      <c r="F31" s="274"/>
      <c r="G31" s="274"/>
      <c r="H31" s="274"/>
      <c r="I31" s="274"/>
      <c r="J31" s="274"/>
      <c r="K31" s="274"/>
      <c r="L31" s="274"/>
      <c r="M31" s="274"/>
      <c r="N31" s="275"/>
      <c r="O31" s="181"/>
      <c r="P31" s="181"/>
      <c r="Q31" s="181"/>
      <c r="R31" s="243"/>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5"/>
      <c r="BC31" s="181"/>
      <c r="BD31" s="181"/>
      <c r="BE31" s="181"/>
      <c r="BF31" s="264" t="s">
        <v>17</v>
      </c>
      <c r="BG31" s="265"/>
      <c r="BH31" s="265"/>
      <c r="BI31" s="265"/>
      <c r="BJ31" s="265"/>
      <c r="BK31" s="265"/>
      <c r="BL31" s="265"/>
      <c r="BM31" s="265"/>
      <c r="BN31" s="265"/>
      <c r="BO31" s="266"/>
      <c r="BP31" s="264" t="s">
        <v>18</v>
      </c>
      <c r="BQ31" s="265"/>
      <c r="BR31" s="265"/>
      <c r="BS31" s="265"/>
      <c r="BT31" s="265"/>
      <c r="BU31" s="265"/>
      <c r="BV31" s="265"/>
      <c r="BW31" s="265"/>
      <c r="BX31" s="265"/>
      <c r="BY31" s="265"/>
      <c r="BZ31" s="265"/>
      <c r="CA31" s="265"/>
      <c r="CB31" s="265"/>
      <c r="CC31" s="266"/>
      <c r="CD31" s="187"/>
      <c r="CF31" s="189"/>
    </row>
    <row r="32" spans="2:104" s="162" customFormat="1">
      <c r="B32" s="166"/>
      <c r="C32" s="273"/>
      <c r="D32" s="274"/>
      <c r="E32" s="274"/>
      <c r="F32" s="274"/>
      <c r="G32" s="274"/>
      <c r="H32" s="274"/>
      <c r="I32" s="274"/>
      <c r="J32" s="274"/>
      <c r="K32" s="274"/>
      <c r="L32" s="274"/>
      <c r="M32" s="274"/>
      <c r="N32" s="275"/>
      <c r="O32" s="181"/>
      <c r="P32" s="181"/>
      <c r="Q32" s="181"/>
      <c r="R32" s="243"/>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5"/>
      <c r="BC32" s="181"/>
      <c r="BD32" s="181"/>
      <c r="BE32" s="181"/>
      <c r="BF32" s="267"/>
      <c r="BG32" s="268"/>
      <c r="BH32" s="268"/>
      <c r="BI32" s="268"/>
      <c r="BJ32" s="268"/>
      <c r="BK32" s="268"/>
      <c r="BL32" s="268"/>
      <c r="BM32" s="268"/>
      <c r="BN32" s="268"/>
      <c r="BO32" s="269"/>
      <c r="BP32" s="267"/>
      <c r="BQ32" s="268"/>
      <c r="BR32" s="268"/>
      <c r="BS32" s="268"/>
      <c r="BT32" s="268"/>
      <c r="BU32" s="268"/>
      <c r="BV32" s="268"/>
      <c r="BW32" s="268"/>
      <c r="BX32" s="268"/>
      <c r="BY32" s="268"/>
      <c r="BZ32" s="268"/>
      <c r="CA32" s="268"/>
      <c r="CB32" s="268"/>
      <c r="CC32" s="269"/>
      <c r="CD32" s="187"/>
      <c r="CF32" s="189"/>
    </row>
    <row r="33" spans="2:84" s="162" customFormat="1">
      <c r="B33" s="166"/>
      <c r="C33" s="273"/>
      <c r="D33" s="274"/>
      <c r="E33" s="274"/>
      <c r="F33" s="274"/>
      <c r="G33" s="274"/>
      <c r="H33" s="274"/>
      <c r="I33" s="274"/>
      <c r="J33" s="274"/>
      <c r="K33" s="274"/>
      <c r="L33" s="274"/>
      <c r="M33" s="274"/>
      <c r="N33" s="275"/>
      <c r="O33" s="181"/>
      <c r="P33" s="181"/>
      <c r="Q33" s="181"/>
      <c r="R33" s="243"/>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5"/>
      <c r="BC33" s="181"/>
      <c r="BD33" s="181"/>
      <c r="BE33" s="181"/>
      <c r="BF33" s="267"/>
      <c r="BG33" s="268"/>
      <c r="BH33" s="268"/>
      <c r="BI33" s="268"/>
      <c r="BJ33" s="268"/>
      <c r="BK33" s="268"/>
      <c r="BL33" s="268"/>
      <c r="BM33" s="268"/>
      <c r="BN33" s="268"/>
      <c r="BO33" s="269"/>
      <c r="BP33" s="267"/>
      <c r="BQ33" s="268"/>
      <c r="BR33" s="268"/>
      <c r="BS33" s="268"/>
      <c r="BT33" s="268"/>
      <c r="BU33" s="268"/>
      <c r="BV33" s="268"/>
      <c r="BW33" s="268"/>
      <c r="BX33" s="268"/>
      <c r="BY33" s="268"/>
      <c r="BZ33" s="268"/>
      <c r="CA33" s="268"/>
      <c r="CB33" s="268"/>
      <c r="CC33" s="269"/>
      <c r="CD33" s="187"/>
      <c r="CF33" s="189"/>
    </row>
    <row r="34" spans="2:84" s="162" customFormat="1">
      <c r="B34" s="166"/>
      <c r="C34" s="273"/>
      <c r="D34" s="274"/>
      <c r="E34" s="274"/>
      <c r="F34" s="274"/>
      <c r="G34" s="274"/>
      <c r="H34" s="274"/>
      <c r="I34" s="274"/>
      <c r="J34" s="274"/>
      <c r="K34" s="274"/>
      <c r="L34" s="274"/>
      <c r="M34" s="274"/>
      <c r="N34" s="275"/>
      <c r="O34" s="181"/>
      <c r="P34" s="181"/>
      <c r="Q34" s="181"/>
      <c r="R34" s="243"/>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5"/>
      <c r="BC34" s="181"/>
      <c r="BD34" s="181"/>
      <c r="BE34" s="181"/>
      <c r="BF34" s="267"/>
      <c r="BG34" s="268"/>
      <c r="BH34" s="268"/>
      <c r="BI34" s="268"/>
      <c r="BJ34" s="268"/>
      <c r="BK34" s="268"/>
      <c r="BL34" s="268"/>
      <c r="BM34" s="268"/>
      <c r="BN34" s="268"/>
      <c r="BO34" s="269"/>
      <c r="BP34" s="267"/>
      <c r="BQ34" s="268"/>
      <c r="BR34" s="268"/>
      <c r="BS34" s="268"/>
      <c r="BT34" s="268"/>
      <c r="BU34" s="268"/>
      <c r="BV34" s="268"/>
      <c r="BW34" s="268"/>
      <c r="BX34" s="268"/>
      <c r="BY34" s="268"/>
      <c r="BZ34" s="268"/>
      <c r="CA34" s="268"/>
      <c r="CB34" s="268"/>
      <c r="CC34" s="269"/>
      <c r="CD34" s="187"/>
      <c r="CF34" s="189"/>
    </row>
    <row r="35" spans="2:84" s="162" customFormat="1">
      <c r="B35" s="178"/>
      <c r="C35" s="276"/>
      <c r="D35" s="277"/>
      <c r="E35" s="277"/>
      <c r="F35" s="277"/>
      <c r="G35" s="277"/>
      <c r="H35" s="277"/>
      <c r="I35" s="277"/>
      <c r="J35" s="277"/>
      <c r="K35" s="277"/>
      <c r="L35" s="277"/>
      <c r="M35" s="277"/>
      <c r="N35" s="278"/>
      <c r="O35" s="181"/>
      <c r="P35" s="181"/>
      <c r="Q35" s="181"/>
      <c r="R35" s="246"/>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8"/>
      <c r="BC35" s="181"/>
      <c r="BD35" s="181"/>
      <c r="BE35" s="181"/>
      <c r="BF35" s="270"/>
      <c r="BG35" s="271"/>
      <c r="BH35" s="271"/>
      <c r="BI35" s="271"/>
      <c r="BJ35" s="271"/>
      <c r="BK35" s="271"/>
      <c r="BL35" s="271"/>
      <c r="BM35" s="271"/>
      <c r="BN35" s="271"/>
      <c r="BO35" s="272"/>
      <c r="BP35" s="270"/>
      <c r="BQ35" s="271"/>
      <c r="BR35" s="271"/>
      <c r="BS35" s="271"/>
      <c r="BT35" s="271"/>
      <c r="BU35" s="271"/>
      <c r="BV35" s="271"/>
      <c r="BW35" s="271"/>
      <c r="BX35" s="271"/>
      <c r="BY35" s="271"/>
      <c r="BZ35" s="271"/>
      <c r="CA35" s="271"/>
      <c r="CB35" s="271"/>
      <c r="CC35" s="272"/>
      <c r="CD35" s="187"/>
      <c r="CF35" s="190"/>
    </row>
    <row r="36" spans="2:84" s="162" customFormat="1" ht="14.5" customHeight="1">
      <c r="B36" s="178"/>
      <c r="C36" s="179"/>
      <c r="D36" s="179"/>
      <c r="E36" s="179"/>
      <c r="F36" s="179"/>
      <c r="G36" s="179"/>
      <c r="H36" s="179"/>
      <c r="I36" s="179"/>
      <c r="J36" s="179"/>
      <c r="K36" s="179"/>
      <c r="L36" s="179"/>
      <c r="M36" s="179"/>
      <c r="N36" s="179"/>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3"/>
      <c r="AO36" s="183"/>
      <c r="AP36" s="183"/>
      <c r="AQ36" s="183"/>
      <c r="AR36" s="183"/>
      <c r="AS36" s="183"/>
      <c r="AT36" s="183"/>
      <c r="AU36" s="183"/>
      <c r="AV36" s="183"/>
      <c r="AW36" s="183"/>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3"/>
      <c r="CB36" s="181"/>
      <c r="CC36" s="181"/>
      <c r="CD36" s="187"/>
      <c r="CF36" s="190"/>
    </row>
    <row r="37" spans="2:84" s="162" customFormat="1" ht="18.649999999999999" customHeight="1">
      <c r="B37" s="180"/>
      <c r="C37" s="298" t="s">
        <v>19</v>
      </c>
      <c r="D37" s="299"/>
      <c r="E37" s="299"/>
      <c r="F37" s="299"/>
      <c r="G37" s="299"/>
      <c r="H37" s="299"/>
      <c r="I37" s="299"/>
      <c r="J37" s="299"/>
      <c r="K37" s="299"/>
      <c r="L37" s="299"/>
      <c r="M37" s="299"/>
      <c r="N37" s="300"/>
      <c r="O37" s="181"/>
      <c r="P37" s="181"/>
      <c r="Q37" s="181"/>
      <c r="R37" s="279" t="s">
        <v>20</v>
      </c>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181"/>
      <c r="BD37" s="181"/>
      <c r="BE37" s="181"/>
      <c r="BF37" s="249" t="s">
        <v>11</v>
      </c>
      <c r="BG37" s="250"/>
      <c r="BH37" s="250"/>
      <c r="BI37" s="250"/>
      <c r="BJ37" s="250"/>
      <c r="BK37" s="250"/>
      <c r="BL37" s="250"/>
      <c r="BM37" s="250"/>
      <c r="BN37" s="250"/>
      <c r="BO37" s="251"/>
      <c r="BP37" s="280" t="s">
        <v>12</v>
      </c>
      <c r="BQ37" s="281"/>
      <c r="BR37" s="281"/>
      <c r="BS37" s="281"/>
      <c r="BT37" s="281"/>
      <c r="BU37" s="281"/>
      <c r="BV37" s="282"/>
      <c r="BW37" s="280" t="s">
        <v>13</v>
      </c>
      <c r="BX37" s="281"/>
      <c r="BY37" s="281"/>
      <c r="BZ37" s="281"/>
      <c r="CA37" s="281"/>
      <c r="CB37" s="281"/>
      <c r="CC37" s="282"/>
      <c r="CD37" s="187"/>
      <c r="CF37" s="191"/>
    </row>
    <row r="38" spans="2:84" s="162" customFormat="1" ht="14.5" customHeight="1">
      <c r="B38" s="180"/>
      <c r="C38" s="273" t="s">
        <v>21</v>
      </c>
      <c r="D38" s="274"/>
      <c r="E38" s="274"/>
      <c r="F38" s="274"/>
      <c r="G38" s="274"/>
      <c r="H38" s="274"/>
      <c r="I38" s="274"/>
      <c r="J38" s="274"/>
      <c r="K38" s="274"/>
      <c r="L38" s="274"/>
      <c r="M38" s="274"/>
      <c r="N38" s="275"/>
      <c r="O38" s="181"/>
      <c r="P38" s="181"/>
      <c r="Q38" s="181"/>
      <c r="R38" s="243"/>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181"/>
      <c r="BD38" s="181"/>
      <c r="BE38" s="181"/>
      <c r="BF38" s="252"/>
      <c r="BG38" s="253"/>
      <c r="BH38" s="253"/>
      <c r="BI38" s="253"/>
      <c r="BJ38" s="253"/>
      <c r="BK38" s="253"/>
      <c r="BL38" s="253"/>
      <c r="BM38" s="253"/>
      <c r="BN38" s="253"/>
      <c r="BO38" s="254"/>
      <c r="BP38" s="283"/>
      <c r="BQ38" s="284"/>
      <c r="BR38" s="284"/>
      <c r="BS38" s="284"/>
      <c r="BT38" s="284"/>
      <c r="BU38" s="284"/>
      <c r="BV38" s="285"/>
      <c r="BW38" s="283"/>
      <c r="BX38" s="284"/>
      <c r="BY38" s="284"/>
      <c r="BZ38" s="284"/>
      <c r="CA38" s="284"/>
      <c r="CB38" s="284"/>
      <c r="CC38" s="285"/>
      <c r="CD38" s="187"/>
      <c r="CF38" s="191"/>
    </row>
    <row r="39" spans="2:84" s="162" customFormat="1" ht="14.5" customHeight="1">
      <c r="B39" s="180"/>
      <c r="C39" s="273"/>
      <c r="D39" s="274"/>
      <c r="E39" s="274"/>
      <c r="F39" s="274"/>
      <c r="G39" s="274"/>
      <c r="H39" s="274"/>
      <c r="I39" s="274"/>
      <c r="J39" s="274"/>
      <c r="K39" s="274"/>
      <c r="L39" s="274"/>
      <c r="M39" s="274"/>
      <c r="N39" s="275"/>
      <c r="O39" s="181"/>
      <c r="P39" s="181"/>
      <c r="Q39" s="181"/>
      <c r="R39" s="243"/>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181"/>
      <c r="BD39" s="181"/>
      <c r="BE39" s="181"/>
      <c r="BF39" s="230" t="s">
        <v>15</v>
      </c>
      <c r="BG39" s="231"/>
      <c r="BH39" s="231"/>
      <c r="BI39" s="231"/>
      <c r="BJ39" s="231"/>
      <c r="BK39" s="231"/>
      <c r="BL39" s="231"/>
      <c r="BM39" s="231"/>
      <c r="BN39" s="231"/>
      <c r="BO39" s="232"/>
      <c r="BP39" s="236" t="s">
        <v>421</v>
      </c>
      <c r="BQ39" s="231"/>
      <c r="BR39" s="231"/>
      <c r="BS39" s="231"/>
      <c r="BT39" s="231"/>
      <c r="BU39" s="231"/>
      <c r="BV39" s="232"/>
      <c r="BW39" s="236" t="s">
        <v>422</v>
      </c>
      <c r="BX39" s="231"/>
      <c r="BY39" s="231"/>
      <c r="BZ39" s="231"/>
      <c r="CA39" s="231"/>
      <c r="CB39" s="231"/>
      <c r="CC39" s="232"/>
      <c r="CD39" s="187"/>
      <c r="CF39" s="191"/>
    </row>
    <row r="40" spans="2:84" s="162" customFormat="1" ht="14.5" customHeight="1">
      <c r="B40" s="180"/>
      <c r="C40" s="273"/>
      <c r="D40" s="274"/>
      <c r="E40" s="274"/>
      <c r="F40" s="274"/>
      <c r="G40" s="274"/>
      <c r="H40" s="274"/>
      <c r="I40" s="274"/>
      <c r="J40" s="274"/>
      <c r="K40" s="274"/>
      <c r="L40" s="274"/>
      <c r="M40" s="274"/>
      <c r="N40" s="275"/>
      <c r="O40" s="181"/>
      <c r="P40" s="181"/>
      <c r="Q40" s="181"/>
      <c r="R40" s="243"/>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5"/>
      <c r="BC40" s="181"/>
      <c r="BD40" s="181"/>
      <c r="BE40" s="181"/>
      <c r="BF40" s="233"/>
      <c r="BG40" s="234"/>
      <c r="BH40" s="234"/>
      <c r="BI40" s="234"/>
      <c r="BJ40" s="234"/>
      <c r="BK40" s="234"/>
      <c r="BL40" s="234"/>
      <c r="BM40" s="234"/>
      <c r="BN40" s="234"/>
      <c r="BO40" s="235"/>
      <c r="BP40" s="237"/>
      <c r="BQ40" s="238"/>
      <c r="BR40" s="238"/>
      <c r="BS40" s="238"/>
      <c r="BT40" s="238"/>
      <c r="BU40" s="238"/>
      <c r="BV40" s="239"/>
      <c r="BW40" s="237"/>
      <c r="BX40" s="238"/>
      <c r="BY40" s="238"/>
      <c r="BZ40" s="238"/>
      <c r="CA40" s="238"/>
      <c r="CB40" s="238"/>
      <c r="CC40" s="239"/>
      <c r="CD40" s="187"/>
      <c r="CF40" s="191"/>
    </row>
    <row r="41" spans="2:84" s="162" customFormat="1" ht="14.5" customHeight="1">
      <c r="B41" s="180"/>
      <c r="C41" s="273"/>
      <c r="D41" s="274"/>
      <c r="E41" s="274"/>
      <c r="F41" s="274"/>
      <c r="G41" s="274"/>
      <c r="H41" s="274"/>
      <c r="I41" s="274"/>
      <c r="J41" s="274"/>
      <c r="K41" s="274"/>
      <c r="L41" s="274"/>
      <c r="M41" s="274"/>
      <c r="N41" s="275"/>
      <c r="O41" s="181"/>
      <c r="P41" s="181"/>
      <c r="Q41" s="181"/>
      <c r="R41" s="243"/>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181"/>
      <c r="BD41" s="181"/>
      <c r="BE41" s="181"/>
      <c r="BF41" s="230" t="s">
        <v>16</v>
      </c>
      <c r="BG41" s="231"/>
      <c r="BH41" s="231"/>
      <c r="BI41" s="231"/>
      <c r="BJ41" s="231"/>
      <c r="BK41" s="231"/>
      <c r="BL41" s="231"/>
      <c r="BM41" s="231"/>
      <c r="BN41" s="231"/>
      <c r="BO41" s="232"/>
      <c r="BP41" s="236" t="s">
        <v>424</v>
      </c>
      <c r="BQ41" s="231"/>
      <c r="BR41" s="231"/>
      <c r="BS41" s="231"/>
      <c r="BT41" s="231"/>
      <c r="BU41" s="231"/>
      <c r="BV41" s="232"/>
      <c r="BW41" s="236" t="s">
        <v>425</v>
      </c>
      <c r="BX41" s="231"/>
      <c r="BY41" s="231"/>
      <c r="BZ41" s="231"/>
      <c r="CA41" s="231"/>
      <c r="CB41" s="231"/>
      <c r="CC41" s="232"/>
      <c r="CD41" s="187"/>
      <c r="CF41" s="191"/>
    </row>
    <row r="42" spans="2:84" s="162" customFormat="1" ht="14.5" customHeight="1">
      <c r="B42" s="180"/>
      <c r="C42" s="273"/>
      <c r="D42" s="274"/>
      <c r="E42" s="274"/>
      <c r="F42" s="274"/>
      <c r="G42" s="274"/>
      <c r="H42" s="274"/>
      <c r="I42" s="274"/>
      <c r="J42" s="274"/>
      <c r="K42" s="274"/>
      <c r="L42" s="274"/>
      <c r="M42" s="274"/>
      <c r="N42" s="275"/>
      <c r="O42" s="181"/>
      <c r="P42" s="181"/>
      <c r="Q42" s="181"/>
      <c r="R42" s="243"/>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181"/>
      <c r="BD42" s="181"/>
      <c r="BE42" s="181"/>
      <c r="BF42" s="233"/>
      <c r="BG42" s="234"/>
      <c r="BH42" s="234"/>
      <c r="BI42" s="234"/>
      <c r="BJ42" s="234"/>
      <c r="BK42" s="234"/>
      <c r="BL42" s="234"/>
      <c r="BM42" s="234"/>
      <c r="BN42" s="234"/>
      <c r="BO42" s="235"/>
      <c r="BP42" s="237"/>
      <c r="BQ42" s="238"/>
      <c r="BR42" s="238"/>
      <c r="BS42" s="238"/>
      <c r="BT42" s="238"/>
      <c r="BU42" s="238"/>
      <c r="BV42" s="239"/>
      <c r="BW42" s="237"/>
      <c r="BX42" s="238"/>
      <c r="BY42" s="238"/>
      <c r="BZ42" s="238"/>
      <c r="CA42" s="238"/>
      <c r="CB42" s="238"/>
      <c r="CC42" s="239"/>
      <c r="CD42" s="187"/>
      <c r="CF42" s="191"/>
    </row>
    <row r="43" spans="2:84" s="162" customFormat="1" ht="14.5" customHeight="1">
      <c r="B43" s="180"/>
      <c r="C43" s="273"/>
      <c r="D43" s="274"/>
      <c r="E43" s="274"/>
      <c r="F43" s="274"/>
      <c r="G43" s="274"/>
      <c r="H43" s="274"/>
      <c r="I43" s="274"/>
      <c r="J43" s="274"/>
      <c r="K43" s="274"/>
      <c r="L43" s="274"/>
      <c r="M43" s="274"/>
      <c r="N43" s="275"/>
      <c r="O43" s="181"/>
      <c r="P43" s="181"/>
      <c r="Q43" s="181"/>
      <c r="R43" s="243"/>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181"/>
      <c r="BD43" s="181"/>
      <c r="BE43" s="181"/>
      <c r="BF43" s="264" t="s">
        <v>17</v>
      </c>
      <c r="BG43" s="265"/>
      <c r="BH43" s="265"/>
      <c r="BI43" s="265"/>
      <c r="BJ43" s="265"/>
      <c r="BK43" s="265"/>
      <c r="BL43" s="265"/>
      <c r="BM43" s="265"/>
      <c r="BN43" s="265"/>
      <c r="BO43" s="266"/>
      <c r="BP43" s="264" t="s">
        <v>22</v>
      </c>
      <c r="BQ43" s="265"/>
      <c r="BR43" s="265"/>
      <c r="BS43" s="265"/>
      <c r="BT43" s="265"/>
      <c r="BU43" s="265"/>
      <c r="BV43" s="265"/>
      <c r="BW43" s="265"/>
      <c r="BX43" s="265"/>
      <c r="BY43" s="265"/>
      <c r="BZ43" s="265"/>
      <c r="CA43" s="265"/>
      <c r="CB43" s="265"/>
      <c r="CC43" s="266"/>
      <c r="CD43" s="187"/>
      <c r="CF43" s="191"/>
    </row>
    <row r="44" spans="2:84" s="162" customFormat="1" ht="14.5" customHeight="1">
      <c r="B44" s="180"/>
      <c r="C44" s="273"/>
      <c r="D44" s="274"/>
      <c r="E44" s="274"/>
      <c r="F44" s="274"/>
      <c r="G44" s="274"/>
      <c r="H44" s="274"/>
      <c r="I44" s="274"/>
      <c r="J44" s="274"/>
      <c r="K44" s="274"/>
      <c r="L44" s="274"/>
      <c r="M44" s="274"/>
      <c r="N44" s="275"/>
      <c r="O44" s="181"/>
      <c r="P44" s="181"/>
      <c r="Q44" s="181"/>
      <c r="R44" s="243"/>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5"/>
      <c r="BC44" s="181"/>
      <c r="BD44" s="181"/>
      <c r="BE44" s="181"/>
      <c r="BF44" s="267"/>
      <c r="BG44" s="268"/>
      <c r="BH44" s="268"/>
      <c r="BI44" s="268"/>
      <c r="BJ44" s="268"/>
      <c r="BK44" s="268"/>
      <c r="BL44" s="268"/>
      <c r="BM44" s="268"/>
      <c r="BN44" s="268"/>
      <c r="BO44" s="269"/>
      <c r="BP44" s="267"/>
      <c r="BQ44" s="268"/>
      <c r="BR44" s="268"/>
      <c r="BS44" s="268"/>
      <c r="BT44" s="268"/>
      <c r="BU44" s="268"/>
      <c r="BV44" s="268"/>
      <c r="BW44" s="268"/>
      <c r="BX44" s="268"/>
      <c r="BY44" s="268"/>
      <c r="BZ44" s="268"/>
      <c r="CA44" s="268"/>
      <c r="CB44" s="268"/>
      <c r="CC44" s="269"/>
      <c r="CD44" s="187"/>
      <c r="CF44" s="191"/>
    </row>
    <row r="45" spans="2:84" s="162" customFormat="1" ht="14.5" customHeight="1">
      <c r="B45" s="180"/>
      <c r="C45" s="273"/>
      <c r="D45" s="274"/>
      <c r="E45" s="274"/>
      <c r="F45" s="274"/>
      <c r="G45" s="274"/>
      <c r="H45" s="274"/>
      <c r="I45" s="274"/>
      <c r="J45" s="274"/>
      <c r="K45" s="274"/>
      <c r="L45" s="274"/>
      <c r="M45" s="274"/>
      <c r="N45" s="275"/>
      <c r="O45" s="181"/>
      <c r="P45" s="181"/>
      <c r="Q45" s="181"/>
      <c r="R45" s="243"/>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5"/>
      <c r="BC45" s="181"/>
      <c r="BD45" s="181"/>
      <c r="BE45" s="181"/>
      <c r="BF45" s="267"/>
      <c r="BG45" s="268"/>
      <c r="BH45" s="268"/>
      <c r="BI45" s="268"/>
      <c r="BJ45" s="268"/>
      <c r="BK45" s="268"/>
      <c r="BL45" s="268"/>
      <c r="BM45" s="268"/>
      <c r="BN45" s="268"/>
      <c r="BO45" s="269"/>
      <c r="BP45" s="267"/>
      <c r="BQ45" s="268"/>
      <c r="BR45" s="268"/>
      <c r="BS45" s="268"/>
      <c r="BT45" s="268"/>
      <c r="BU45" s="268"/>
      <c r="BV45" s="268"/>
      <c r="BW45" s="268"/>
      <c r="BX45" s="268"/>
      <c r="BY45" s="268"/>
      <c r="BZ45" s="268"/>
      <c r="CA45" s="268"/>
      <c r="CB45" s="268"/>
      <c r="CC45" s="269"/>
      <c r="CD45" s="187"/>
      <c r="CF45" s="191"/>
    </row>
    <row r="46" spans="2:84" s="162" customFormat="1" ht="14.5" customHeight="1">
      <c r="B46" s="180"/>
      <c r="C46" s="273"/>
      <c r="D46" s="274"/>
      <c r="E46" s="274"/>
      <c r="F46" s="274"/>
      <c r="G46" s="274"/>
      <c r="H46" s="274"/>
      <c r="I46" s="274"/>
      <c r="J46" s="274"/>
      <c r="K46" s="274"/>
      <c r="L46" s="274"/>
      <c r="M46" s="274"/>
      <c r="N46" s="275"/>
      <c r="O46" s="181"/>
      <c r="P46" s="181"/>
      <c r="Q46" s="181"/>
      <c r="R46" s="243"/>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5"/>
      <c r="BC46" s="181"/>
      <c r="BD46" s="181"/>
      <c r="BE46" s="181"/>
      <c r="BF46" s="267"/>
      <c r="BG46" s="268"/>
      <c r="BH46" s="268"/>
      <c r="BI46" s="268"/>
      <c r="BJ46" s="268"/>
      <c r="BK46" s="268"/>
      <c r="BL46" s="268"/>
      <c r="BM46" s="268"/>
      <c r="BN46" s="268"/>
      <c r="BO46" s="269"/>
      <c r="BP46" s="267"/>
      <c r="BQ46" s="268"/>
      <c r="BR46" s="268"/>
      <c r="BS46" s="268"/>
      <c r="BT46" s="268"/>
      <c r="BU46" s="268"/>
      <c r="BV46" s="268"/>
      <c r="BW46" s="268"/>
      <c r="BX46" s="268"/>
      <c r="BY46" s="268"/>
      <c r="BZ46" s="268"/>
      <c r="CA46" s="268"/>
      <c r="CB46" s="268"/>
      <c r="CC46" s="269"/>
      <c r="CD46" s="187"/>
      <c r="CF46" s="191"/>
    </row>
    <row r="47" spans="2:84" s="162" customFormat="1" ht="14.5" customHeight="1">
      <c r="B47" s="180"/>
      <c r="C47" s="273"/>
      <c r="D47" s="274"/>
      <c r="E47" s="274"/>
      <c r="F47" s="274"/>
      <c r="G47" s="274"/>
      <c r="H47" s="274"/>
      <c r="I47" s="274"/>
      <c r="J47" s="274"/>
      <c r="K47" s="274"/>
      <c r="L47" s="274"/>
      <c r="M47" s="274"/>
      <c r="N47" s="275"/>
      <c r="O47" s="181"/>
      <c r="P47" s="181"/>
      <c r="Q47" s="181"/>
      <c r="R47" s="243"/>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181"/>
      <c r="BD47" s="181"/>
      <c r="BE47" s="181"/>
      <c r="BF47" s="267"/>
      <c r="BG47" s="268"/>
      <c r="BH47" s="268"/>
      <c r="BI47" s="268"/>
      <c r="BJ47" s="268"/>
      <c r="BK47" s="268"/>
      <c r="BL47" s="268"/>
      <c r="BM47" s="268"/>
      <c r="BN47" s="268"/>
      <c r="BO47" s="269"/>
      <c r="BP47" s="267"/>
      <c r="BQ47" s="268"/>
      <c r="BR47" s="268"/>
      <c r="BS47" s="268"/>
      <c r="BT47" s="268"/>
      <c r="BU47" s="268"/>
      <c r="BV47" s="268"/>
      <c r="BW47" s="268"/>
      <c r="BX47" s="268"/>
      <c r="BY47" s="268"/>
      <c r="BZ47" s="268"/>
      <c r="CA47" s="268"/>
      <c r="CB47" s="268"/>
      <c r="CC47" s="269"/>
      <c r="CD47" s="187"/>
      <c r="CF47" s="191"/>
    </row>
    <row r="48" spans="2:84" s="162" customFormat="1" ht="14.5" customHeight="1">
      <c r="B48" s="180"/>
      <c r="C48" s="273"/>
      <c r="D48" s="274"/>
      <c r="E48" s="274"/>
      <c r="F48" s="274"/>
      <c r="G48" s="274"/>
      <c r="H48" s="274"/>
      <c r="I48" s="274"/>
      <c r="J48" s="274"/>
      <c r="K48" s="274"/>
      <c r="L48" s="274"/>
      <c r="M48" s="274"/>
      <c r="N48" s="275"/>
      <c r="O48" s="181"/>
      <c r="P48" s="181"/>
      <c r="Q48" s="181"/>
      <c r="R48" s="243"/>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5"/>
      <c r="BC48" s="181"/>
      <c r="BD48" s="181"/>
      <c r="BE48" s="181"/>
      <c r="BF48" s="267"/>
      <c r="BG48" s="268"/>
      <c r="BH48" s="268"/>
      <c r="BI48" s="268"/>
      <c r="BJ48" s="268"/>
      <c r="BK48" s="268"/>
      <c r="BL48" s="268"/>
      <c r="BM48" s="268"/>
      <c r="BN48" s="268"/>
      <c r="BO48" s="269"/>
      <c r="BP48" s="267"/>
      <c r="BQ48" s="268"/>
      <c r="BR48" s="268"/>
      <c r="BS48" s="268"/>
      <c r="BT48" s="268"/>
      <c r="BU48" s="268"/>
      <c r="BV48" s="268"/>
      <c r="BW48" s="268"/>
      <c r="BX48" s="268"/>
      <c r="BY48" s="268"/>
      <c r="BZ48" s="268"/>
      <c r="CA48" s="268"/>
      <c r="CB48" s="268"/>
      <c r="CC48" s="269"/>
      <c r="CD48" s="187"/>
      <c r="CF48" s="191"/>
    </row>
    <row r="49" spans="2:84" s="162" customFormat="1" ht="14.5" customHeight="1">
      <c r="B49" s="180"/>
      <c r="C49" s="273"/>
      <c r="D49" s="274"/>
      <c r="E49" s="274"/>
      <c r="F49" s="274"/>
      <c r="G49" s="274"/>
      <c r="H49" s="274"/>
      <c r="I49" s="274"/>
      <c r="J49" s="274"/>
      <c r="K49" s="274"/>
      <c r="L49" s="274"/>
      <c r="M49" s="274"/>
      <c r="N49" s="275"/>
      <c r="O49" s="181"/>
      <c r="P49" s="181"/>
      <c r="Q49" s="181"/>
      <c r="R49" s="243"/>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5"/>
      <c r="BC49" s="181"/>
      <c r="BD49" s="181"/>
      <c r="BE49" s="181"/>
      <c r="BF49" s="267"/>
      <c r="BG49" s="268"/>
      <c r="BH49" s="268"/>
      <c r="BI49" s="268"/>
      <c r="BJ49" s="268"/>
      <c r="BK49" s="268"/>
      <c r="BL49" s="268"/>
      <c r="BM49" s="268"/>
      <c r="BN49" s="268"/>
      <c r="BO49" s="269"/>
      <c r="BP49" s="267"/>
      <c r="BQ49" s="268"/>
      <c r="BR49" s="268"/>
      <c r="BS49" s="268"/>
      <c r="BT49" s="268"/>
      <c r="BU49" s="268"/>
      <c r="BV49" s="268"/>
      <c r="BW49" s="268"/>
      <c r="BX49" s="268"/>
      <c r="BY49" s="268"/>
      <c r="BZ49" s="268"/>
      <c r="CA49" s="268"/>
      <c r="CB49" s="268"/>
      <c r="CC49" s="269"/>
      <c r="CD49" s="187"/>
      <c r="CF49" s="191"/>
    </row>
    <row r="50" spans="2:84" s="162" customFormat="1" ht="58.5" customHeight="1">
      <c r="B50" s="180"/>
      <c r="C50" s="276"/>
      <c r="D50" s="277"/>
      <c r="E50" s="277"/>
      <c r="F50" s="277"/>
      <c r="G50" s="277"/>
      <c r="H50" s="277"/>
      <c r="I50" s="277"/>
      <c r="J50" s="277"/>
      <c r="K50" s="277"/>
      <c r="L50" s="277"/>
      <c r="M50" s="277"/>
      <c r="N50" s="278"/>
      <c r="O50" s="181"/>
      <c r="P50" s="181"/>
      <c r="Q50" s="181"/>
      <c r="R50" s="246"/>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8"/>
      <c r="BC50" s="181"/>
      <c r="BD50" s="181"/>
      <c r="BE50" s="181"/>
      <c r="BF50" s="270"/>
      <c r="BG50" s="271"/>
      <c r="BH50" s="271"/>
      <c r="BI50" s="271"/>
      <c r="BJ50" s="271"/>
      <c r="BK50" s="271"/>
      <c r="BL50" s="271"/>
      <c r="BM50" s="271"/>
      <c r="BN50" s="271"/>
      <c r="BO50" s="272"/>
      <c r="BP50" s="270"/>
      <c r="BQ50" s="271"/>
      <c r="BR50" s="271"/>
      <c r="BS50" s="271"/>
      <c r="BT50" s="271"/>
      <c r="BU50" s="271"/>
      <c r="BV50" s="271"/>
      <c r="BW50" s="271"/>
      <c r="BX50" s="271"/>
      <c r="BY50" s="271"/>
      <c r="BZ50" s="271"/>
      <c r="CA50" s="271"/>
      <c r="CB50" s="271"/>
      <c r="CC50" s="272"/>
      <c r="CD50" s="187"/>
      <c r="CF50" s="191"/>
    </row>
    <row r="51" spans="2:84" s="162" customFormat="1" ht="15" customHeight="1">
      <c r="B51" s="180"/>
      <c r="C51" s="179"/>
      <c r="D51" s="179"/>
      <c r="E51" s="179"/>
      <c r="F51" s="179"/>
      <c r="G51" s="179"/>
      <c r="H51" s="179"/>
      <c r="I51" s="179"/>
      <c r="J51" s="179"/>
      <c r="K51" s="179"/>
      <c r="L51" s="179"/>
      <c r="M51" s="179"/>
      <c r="N51" s="179"/>
      <c r="O51" s="181"/>
      <c r="P51" s="181"/>
      <c r="Q51" s="181"/>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4"/>
      <c r="AO51" s="184"/>
      <c r="AP51" s="184"/>
      <c r="AQ51" s="184"/>
      <c r="AR51" s="184"/>
      <c r="AS51" s="184"/>
      <c r="AT51" s="184"/>
      <c r="AU51" s="184"/>
      <c r="AV51" s="184"/>
      <c r="AW51" s="184"/>
      <c r="AX51" s="182"/>
      <c r="AY51" s="182"/>
      <c r="AZ51" s="182"/>
      <c r="BA51" s="182"/>
      <c r="BB51" s="182"/>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3"/>
      <c r="CB51" s="181"/>
      <c r="CC51" s="181"/>
      <c r="CD51" s="187"/>
      <c r="CF51" s="191"/>
    </row>
    <row r="52" spans="2:84" s="162" customFormat="1" ht="15" customHeight="1">
      <c r="B52" s="180"/>
      <c r="C52" s="298" t="s">
        <v>23</v>
      </c>
      <c r="D52" s="299"/>
      <c r="E52" s="299"/>
      <c r="F52" s="299"/>
      <c r="G52" s="299"/>
      <c r="H52" s="299"/>
      <c r="I52" s="299"/>
      <c r="J52" s="299"/>
      <c r="K52" s="299"/>
      <c r="L52" s="299"/>
      <c r="M52" s="299"/>
      <c r="N52" s="300"/>
      <c r="O52" s="181"/>
      <c r="P52" s="181"/>
      <c r="Q52" s="181"/>
      <c r="R52" s="279" t="s">
        <v>24</v>
      </c>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2"/>
      <c r="BC52" s="181"/>
      <c r="BD52" s="181"/>
      <c r="BE52" s="181"/>
      <c r="BF52" s="249" t="s">
        <v>11</v>
      </c>
      <c r="BG52" s="250"/>
      <c r="BH52" s="250"/>
      <c r="BI52" s="250"/>
      <c r="BJ52" s="250"/>
      <c r="BK52" s="250"/>
      <c r="BL52" s="250"/>
      <c r="BM52" s="250"/>
      <c r="BN52" s="250"/>
      <c r="BO52" s="251"/>
      <c r="BP52" s="280" t="s">
        <v>12</v>
      </c>
      <c r="BQ52" s="281"/>
      <c r="BR52" s="281"/>
      <c r="BS52" s="281"/>
      <c r="BT52" s="281"/>
      <c r="BU52" s="281"/>
      <c r="BV52" s="282"/>
      <c r="BW52" s="280" t="s">
        <v>13</v>
      </c>
      <c r="BX52" s="281"/>
      <c r="BY52" s="281"/>
      <c r="BZ52" s="281"/>
      <c r="CA52" s="281"/>
      <c r="CB52" s="281"/>
      <c r="CC52" s="282"/>
      <c r="CD52" s="187"/>
      <c r="CF52" s="191"/>
    </row>
    <row r="53" spans="2:84" s="162" customFormat="1" ht="15" customHeight="1">
      <c r="B53" s="180"/>
      <c r="C53" s="273" t="s">
        <v>25</v>
      </c>
      <c r="D53" s="274"/>
      <c r="E53" s="274"/>
      <c r="F53" s="274"/>
      <c r="G53" s="274"/>
      <c r="H53" s="274"/>
      <c r="I53" s="274"/>
      <c r="J53" s="274"/>
      <c r="K53" s="274"/>
      <c r="L53" s="274"/>
      <c r="M53" s="274"/>
      <c r="N53" s="275"/>
      <c r="O53" s="181"/>
      <c r="P53" s="181"/>
      <c r="Q53" s="181"/>
      <c r="R53" s="243"/>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5"/>
      <c r="BC53" s="181"/>
      <c r="BD53" s="181"/>
      <c r="BE53" s="181"/>
      <c r="BF53" s="252"/>
      <c r="BG53" s="253"/>
      <c r="BH53" s="253"/>
      <c r="BI53" s="253"/>
      <c r="BJ53" s="253"/>
      <c r="BK53" s="253"/>
      <c r="BL53" s="253"/>
      <c r="BM53" s="253"/>
      <c r="BN53" s="253"/>
      <c r="BO53" s="254"/>
      <c r="BP53" s="283"/>
      <c r="BQ53" s="284"/>
      <c r="BR53" s="284"/>
      <c r="BS53" s="284"/>
      <c r="BT53" s="284"/>
      <c r="BU53" s="284"/>
      <c r="BV53" s="285"/>
      <c r="BW53" s="283"/>
      <c r="BX53" s="284"/>
      <c r="BY53" s="284"/>
      <c r="BZ53" s="284"/>
      <c r="CA53" s="284"/>
      <c r="CB53" s="284"/>
      <c r="CC53" s="285"/>
      <c r="CD53" s="187"/>
      <c r="CF53" s="191"/>
    </row>
    <row r="54" spans="2:84" s="162" customFormat="1" ht="15" customHeight="1">
      <c r="B54" s="180"/>
      <c r="C54" s="273"/>
      <c r="D54" s="274"/>
      <c r="E54" s="274"/>
      <c r="F54" s="274"/>
      <c r="G54" s="274"/>
      <c r="H54" s="274"/>
      <c r="I54" s="274"/>
      <c r="J54" s="274"/>
      <c r="K54" s="274"/>
      <c r="L54" s="274"/>
      <c r="M54" s="274"/>
      <c r="N54" s="275"/>
      <c r="O54" s="181"/>
      <c r="P54" s="181"/>
      <c r="Q54" s="181"/>
      <c r="R54" s="243"/>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5"/>
      <c r="BC54" s="181"/>
      <c r="BD54" s="181"/>
      <c r="BE54" s="181"/>
      <c r="BF54" s="230" t="s">
        <v>15</v>
      </c>
      <c r="BG54" s="231"/>
      <c r="BH54" s="231"/>
      <c r="BI54" s="231"/>
      <c r="BJ54" s="231"/>
      <c r="BK54" s="231"/>
      <c r="BL54" s="231"/>
      <c r="BM54" s="231"/>
      <c r="BN54" s="231"/>
      <c r="BO54" s="232"/>
      <c r="BP54" s="236" t="s">
        <v>425</v>
      </c>
      <c r="BQ54" s="231"/>
      <c r="BR54" s="231"/>
      <c r="BS54" s="231"/>
      <c r="BT54" s="231"/>
      <c r="BU54" s="231"/>
      <c r="BV54" s="232"/>
      <c r="BW54" s="236" t="s">
        <v>426</v>
      </c>
      <c r="BX54" s="231"/>
      <c r="BY54" s="231"/>
      <c r="BZ54" s="231"/>
      <c r="CA54" s="231"/>
      <c r="CB54" s="231"/>
      <c r="CC54" s="232"/>
      <c r="CD54" s="187"/>
      <c r="CF54" s="191"/>
    </row>
    <row r="55" spans="2:84" s="162" customFormat="1" ht="15" customHeight="1">
      <c r="B55" s="180"/>
      <c r="C55" s="273"/>
      <c r="D55" s="274"/>
      <c r="E55" s="274"/>
      <c r="F55" s="274"/>
      <c r="G55" s="274"/>
      <c r="H55" s="274"/>
      <c r="I55" s="274"/>
      <c r="J55" s="274"/>
      <c r="K55" s="274"/>
      <c r="L55" s="274"/>
      <c r="M55" s="274"/>
      <c r="N55" s="275"/>
      <c r="O55" s="181"/>
      <c r="P55" s="181"/>
      <c r="Q55" s="181"/>
      <c r="R55" s="243"/>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181"/>
      <c r="BD55" s="181"/>
      <c r="BE55" s="181"/>
      <c r="BF55" s="233"/>
      <c r="BG55" s="234"/>
      <c r="BH55" s="234"/>
      <c r="BI55" s="234"/>
      <c r="BJ55" s="234"/>
      <c r="BK55" s="234"/>
      <c r="BL55" s="234"/>
      <c r="BM55" s="234"/>
      <c r="BN55" s="234"/>
      <c r="BO55" s="235"/>
      <c r="BP55" s="237"/>
      <c r="BQ55" s="238"/>
      <c r="BR55" s="238"/>
      <c r="BS55" s="238"/>
      <c r="BT55" s="238"/>
      <c r="BU55" s="238"/>
      <c r="BV55" s="239"/>
      <c r="BW55" s="237"/>
      <c r="BX55" s="238"/>
      <c r="BY55" s="238"/>
      <c r="BZ55" s="238"/>
      <c r="CA55" s="238"/>
      <c r="CB55" s="238"/>
      <c r="CC55" s="239"/>
      <c r="CD55" s="187"/>
      <c r="CF55" s="191"/>
    </row>
    <row r="56" spans="2:84" s="162" customFormat="1" ht="15" customHeight="1">
      <c r="B56" s="180"/>
      <c r="C56" s="273"/>
      <c r="D56" s="274"/>
      <c r="E56" s="274"/>
      <c r="F56" s="274"/>
      <c r="G56" s="274"/>
      <c r="H56" s="274"/>
      <c r="I56" s="274"/>
      <c r="J56" s="274"/>
      <c r="K56" s="274"/>
      <c r="L56" s="274"/>
      <c r="M56" s="274"/>
      <c r="N56" s="275"/>
      <c r="O56" s="181"/>
      <c r="P56" s="181"/>
      <c r="Q56" s="181"/>
      <c r="R56" s="243"/>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181"/>
      <c r="BD56" s="181"/>
      <c r="BE56" s="181"/>
      <c r="BF56" s="230" t="s">
        <v>16</v>
      </c>
      <c r="BG56" s="231"/>
      <c r="BH56" s="231"/>
      <c r="BI56" s="231"/>
      <c r="BJ56" s="231"/>
      <c r="BK56" s="231"/>
      <c r="BL56" s="231"/>
      <c r="BM56" s="231"/>
      <c r="BN56" s="231"/>
      <c r="BO56" s="232"/>
      <c r="BP56" s="236" t="s">
        <v>424</v>
      </c>
      <c r="BQ56" s="231"/>
      <c r="BR56" s="231"/>
      <c r="BS56" s="231"/>
      <c r="BT56" s="231"/>
      <c r="BU56" s="231"/>
      <c r="BV56" s="232"/>
      <c r="BW56" s="236" t="s">
        <v>425</v>
      </c>
      <c r="BX56" s="231"/>
      <c r="BY56" s="231"/>
      <c r="BZ56" s="231"/>
      <c r="CA56" s="231"/>
      <c r="CB56" s="231"/>
      <c r="CC56" s="232"/>
      <c r="CD56" s="187"/>
      <c r="CF56" s="191"/>
    </row>
    <row r="57" spans="2:84" s="162" customFormat="1" ht="15" customHeight="1">
      <c r="B57" s="180"/>
      <c r="C57" s="273"/>
      <c r="D57" s="274"/>
      <c r="E57" s="274"/>
      <c r="F57" s="274"/>
      <c r="G57" s="274"/>
      <c r="H57" s="274"/>
      <c r="I57" s="274"/>
      <c r="J57" s="274"/>
      <c r="K57" s="274"/>
      <c r="L57" s="274"/>
      <c r="M57" s="274"/>
      <c r="N57" s="275"/>
      <c r="O57" s="181"/>
      <c r="P57" s="181"/>
      <c r="Q57" s="181"/>
      <c r="R57" s="243"/>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5"/>
      <c r="BC57" s="181"/>
      <c r="BD57" s="181"/>
      <c r="BE57" s="181"/>
      <c r="BF57" s="233"/>
      <c r="BG57" s="234"/>
      <c r="BH57" s="234"/>
      <c r="BI57" s="234"/>
      <c r="BJ57" s="234"/>
      <c r="BK57" s="234"/>
      <c r="BL57" s="234"/>
      <c r="BM57" s="234"/>
      <c r="BN57" s="234"/>
      <c r="BO57" s="235"/>
      <c r="BP57" s="237"/>
      <c r="BQ57" s="238"/>
      <c r="BR57" s="238"/>
      <c r="BS57" s="238"/>
      <c r="BT57" s="238"/>
      <c r="BU57" s="238"/>
      <c r="BV57" s="239"/>
      <c r="BW57" s="237"/>
      <c r="BX57" s="238"/>
      <c r="BY57" s="238"/>
      <c r="BZ57" s="238"/>
      <c r="CA57" s="238"/>
      <c r="CB57" s="238"/>
      <c r="CC57" s="239"/>
      <c r="CD57" s="187"/>
      <c r="CF57" s="191"/>
    </row>
    <row r="58" spans="2:84" s="162" customFormat="1" ht="15" customHeight="1">
      <c r="B58" s="180"/>
      <c r="C58" s="273"/>
      <c r="D58" s="274"/>
      <c r="E58" s="274"/>
      <c r="F58" s="274"/>
      <c r="G58" s="274"/>
      <c r="H58" s="274"/>
      <c r="I58" s="274"/>
      <c r="J58" s="274"/>
      <c r="K58" s="274"/>
      <c r="L58" s="274"/>
      <c r="M58" s="274"/>
      <c r="N58" s="275"/>
      <c r="O58" s="181"/>
      <c r="P58" s="181"/>
      <c r="Q58" s="181"/>
      <c r="R58" s="243"/>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5"/>
      <c r="BC58" s="181"/>
      <c r="BD58" s="181"/>
      <c r="BE58" s="181"/>
      <c r="BF58" s="255" t="s">
        <v>17</v>
      </c>
      <c r="BG58" s="256"/>
      <c r="BH58" s="256"/>
      <c r="BI58" s="256"/>
      <c r="BJ58" s="256"/>
      <c r="BK58" s="256"/>
      <c r="BL58" s="256"/>
      <c r="BM58" s="256"/>
      <c r="BN58" s="256"/>
      <c r="BO58" s="257"/>
      <c r="BP58" s="264" t="s">
        <v>18</v>
      </c>
      <c r="BQ58" s="265"/>
      <c r="BR58" s="265"/>
      <c r="BS58" s="265"/>
      <c r="BT58" s="265"/>
      <c r="BU58" s="265"/>
      <c r="BV58" s="265"/>
      <c r="BW58" s="265"/>
      <c r="BX58" s="265"/>
      <c r="BY58" s="265"/>
      <c r="BZ58" s="265"/>
      <c r="CA58" s="265"/>
      <c r="CB58" s="265"/>
      <c r="CC58" s="266"/>
      <c r="CD58" s="187"/>
      <c r="CF58" s="191"/>
    </row>
    <row r="59" spans="2:84" s="162" customFormat="1" ht="15" customHeight="1">
      <c r="B59" s="180"/>
      <c r="C59" s="273"/>
      <c r="D59" s="274"/>
      <c r="E59" s="274"/>
      <c r="F59" s="274"/>
      <c r="G59" s="274"/>
      <c r="H59" s="274"/>
      <c r="I59" s="274"/>
      <c r="J59" s="274"/>
      <c r="K59" s="274"/>
      <c r="L59" s="274"/>
      <c r="M59" s="274"/>
      <c r="N59" s="275"/>
      <c r="O59" s="181"/>
      <c r="P59" s="181"/>
      <c r="Q59" s="181"/>
      <c r="R59" s="243"/>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5"/>
      <c r="BC59" s="181"/>
      <c r="BD59" s="181"/>
      <c r="BE59" s="181"/>
      <c r="BF59" s="258"/>
      <c r="BG59" s="259"/>
      <c r="BH59" s="259"/>
      <c r="BI59" s="259"/>
      <c r="BJ59" s="259"/>
      <c r="BK59" s="259"/>
      <c r="BL59" s="259"/>
      <c r="BM59" s="259"/>
      <c r="BN59" s="259"/>
      <c r="BO59" s="260"/>
      <c r="BP59" s="267"/>
      <c r="BQ59" s="268"/>
      <c r="BR59" s="268"/>
      <c r="BS59" s="268"/>
      <c r="BT59" s="268"/>
      <c r="BU59" s="268"/>
      <c r="BV59" s="268"/>
      <c r="BW59" s="268"/>
      <c r="BX59" s="268"/>
      <c r="BY59" s="268"/>
      <c r="BZ59" s="268"/>
      <c r="CA59" s="268"/>
      <c r="CB59" s="268"/>
      <c r="CC59" s="269"/>
      <c r="CD59" s="187"/>
      <c r="CF59" s="191"/>
    </row>
    <row r="60" spans="2:84" s="162" customFormat="1" ht="15" customHeight="1">
      <c r="B60" s="180"/>
      <c r="C60" s="273"/>
      <c r="D60" s="274"/>
      <c r="E60" s="274"/>
      <c r="F60" s="274"/>
      <c r="G60" s="274"/>
      <c r="H60" s="274"/>
      <c r="I60" s="274"/>
      <c r="J60" s="274"/>
      <c r="K60" s="274"/>
      <c r="L60" s="274"/>
      <c r="M60" s="274"/>
      <c r="N60" s="275"/>
      <c r="O60" s="181"/>
      <c r="P60" s="181"/>
      <c r="Q60" s="181"/>
      <c r="R60" s="243"/>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5"/>
      <c r="BC60" s="181"/>
      <c r="BD60" s="181"/>
      <c r="BE60" s="181"/>
      <c r="BF60" s="258"/>
      <c r="BG60" s="259"/>
      <c r="BH60" s="259"/>
      <c r="BI60" s="259"/>
      <c r="BJ60" s="259"/>
      <c r="BK60" s="259"/>
      <c r="BL60" s="259"/>
      <c r="BM60" s="259"/>
      <c r="BN60" s="259"/>
      <c r="BO60" s="260"/>
      <c r="BP60" s="267"/>
      <c r="BQ60" s="268"/>
      <c r="BR60" s="268"/>
      <c r="BS60" s="268"/>
      <c r="BT60" s="268"/>
      <c r="BU60" s="268"/>
      <c r="BV60" s="268"/>
      <c r="BW60" s="268"/>
      <c r="BX60" s="268"/>
      <c r="BY60" s="268"/>
      <c r="BZ60" s="268"/>
      <c r="CA60" s="268"/>
      <c r="CB60" s="268"/>
      <c r="CC60" s="269"/>
      <c r="CD60" s="187"/>
      <c r="CF60" s="191"/>
    </row>
    <row r="61" spans="2:84" s="162" customFormat="1" ht="15" customHeight="1">
      <c r="B61" s="180"/>
      <c r="C61" s="276"/>
      <c r="D61" s="277"/>
      <c r="E61" s="277"/>
      <c r="F61" s="277"/>
      <c r="G61" s="277"/>
      <c r="H61" s="277"/>
      <c r="I61" s="277"/>
      <c r="J61" s="277"/>
      <c r="K61" s="277"/>
      <c r="L61" s="277"/>
      <c r="M61" s="277"/>
      <c r="N61" s="278"/>
      <c r="O61" s="181"/>
      <c r="P61" s="181"/>
      <c r="Q61" s="181"/>
      <c r="R61" s="246"/>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8"/>
      <c r="BC61" s="181"/>
      <c r="BD61" s="181"/>
      <c r="BE61" s="181"/>
      <c r="BF61" s="261"/>
      <c r="BG61" s="262"/>
      <c r="BH61" s="262"/>
      <c r="BI61" s="262"/>
      <c r="BJ61" s="262"/>
      <c r="BK61" s="262"/>
      <c r="BL61" s="262"/>
      <c r="BM61" s="262"/>
      <c r="BN61" s="262"/>
      <c r="BO61" s="263"/>
      <c r="BP61" s="270"/>
      <c r="BQ61" s="271"/>
      <c r="BR61" s="271"/>
      <c r="BS61" s="271"/>
      <c r="BT61" s="271"/>
      <c r="BU61" s="271"/>
      <c r="BV61" s="271"/>
      <c r="BW61" s="271"/>
      <c r="BX61" s="271"/>
      <c r="BY61" s="271"/>
      <c r="BZ61" s="271"/>
      <c r="CA61" s="271"/>
      <c r="CB61" s="271"/>
      <c r="CC61" s="272"/>
      <c r="CD61" s="187"/>
      <c r="CF61" s="191"/>
    </row>
    <row r="62" spans="2:84" s="162" customFormat="1" ht="15" customHeight="1">
      <c r="B62" s="180"/>
      <c r="C62" s="179"/>
      <c r="D62" s="179"/>
      <c r="E62" s="179"/>
      <c r="F62" s="179"/>
      <c r="G62" s="179"/>
      <c r="H62" s="179"/>
      <c r="I62" s="179"/>
      <c r="J62" s="179"/>
      <c r="K62" s="179"/>
      <c r="L62" s="179"/>
      <c r="M62" s="179"/>
      <c r="N62" s="179"/>
      <c r="O62" s="181"/>
      <c r="P62" s="181"/>
      <c r="Q62" s="181"/>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4"/>
      <c r="AO62" s="184"/>
      <c r="AP62" s="184"/>
      <c r="AQ62" s="184"/>
      <c r="AR62" s="184"/>
      <c r="AS62" s="184"/>
      <c r="AT62" s="184"/>
      <c r="AU62" s="184"/>
      <c r="AV62" s="184"/>
      <c r="AW62" s="184"/>
      <c r="AX62" s="182"/>
      <c r="AY62" s="182"/>
      <c r="AZ62" s="182"/>
      <c r="BA62" s="182"/>
      <c r="BB62" s="182"/>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3"/>
      <c r="CB62" s="181"/>
      <c r="CC62" s="181"/>
      <c r="CD62" s="187"/>
      <c r="CF62" s="191"/>
    </row>
    <row r="63" spans="2:84" s="162" customFormat="1" ht="15" customHeight="1">
      <c r="B63" s="180"/>
      <c r="C63" s="298" t="s">
        <v>26</v>
      </c>
      <c r="D63" s="299"/>
      <c r="E63" s="299"/>
      <c r="F63" s="299"/>
      <c r="G63" s="299"/>
      <c r="H63" s="299"/>
      <c r="I63" s="299"/>
      <c r="J63" s="299"/>
      <c r="K63" s="299"/>
      <c r="L63" s="299"/>
      <c r="M63" s="299"/>
      <c r="N63" s="300"/>
      <c r="O63" s="181"/>
      <c r="P63" s="181"/>
      <c r="Q63" s="181"/>
      <c r="R63" s="240" t="s">
        <v>430</v>
      </c>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181"/>
      <c r="BD63" s="181"/>
      <c r="BE63" s="181"/>
      <c r="BF63" s="249" t="s">
        <v>27</v>
      </c>
      <c r="BG63" s="250"/>
      <c r="BH63" s="250"/>
      <c r="BI63" s="250"/>
      <c r="BJ63" s="250"/>
      <c r="BK63" s="250"/>
      <c r="BL63" s="250"/>
      <c r="BM63" s="250"/>
      <c r="BN63" s="250"/>
      <c r="BO63" s="251"/>
      <c r="BP63" s="280" t="s">
        <v>12</v>
      </c>
      <c r="BQ63" s="281"/>
      <c r="BR63" s="281"/>
      <c r="BS63" s="281"/>
      <c r="BT63" s="281"/>
      <c r="BU63" s="281"/>
      <c r="BV63" s="282"/>
      <c r="BW63" s="280" t="s">
        <v>13</v>
      </c>
      <c r="BX63" s="281"/>
      <c r="BY63" s="281"/>
      <c r="BZ63" s="281"/>
      <c r="CA63" s="281"/>
      <c r="CB63" s="281"/>
      <c r="CC63" s="282"/>
      <c r="CD63" s="187"/>
      <c r="CF63" s="191"/>
    </row>
    <row r="64" spans="2:84" s="162" customFormat="1" ht="15" customHeight="1">
      <c r="B64" s="180"/>
      <c r="C64" s="273" t="s">
        <v>28</v>
      </c>
      <c r="D64" s="274"/>
      <c r="E64" s="274"/>
      <c r="F64" s="274"/>
      <c r="G64" s="274"/>
      <c r="H64" s="274"/>
      <c r="I64" s="274"/>
      <c r="J64" s="274"/>
      <c r="K64" s="274"/>
      <c r="L64" s="274"/>
      <c r="M64" s="274"/>
      <c r="N64" s="275"/>
      <c r="O64" s="181"/>
      <c r="P64" s="181"/>
      <c r="Q64" s="181"/>
      <c r="R64" s="243"/>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181"/>
      <c r="BD64" s="181"/>
      <c r="BE64" s="181"/>
      <c r="BF64" s="252"/>
      <c r="BG64" s="253"/>
      <c r="BH64" s="253"/>
      <c r="BI64" s="253"/>
      <c r="BJ64" s="253"/>
      <c r="BK64" s="253"/>
      <c r="BL64" s="253"/>
      <c r="BM64" s="253"/>
      <c r="BN64" s="253"/>
      <c r="BO64" s="254"/>
      <c r="BP64" s="283"/>
      <c r="BQ64" s="284"/>
      <c r="BR64" s="284"/>
      <c r="BS64" s="284"/>
      <c r="BT64" s="284"/>
      <c r="BU64" s="284"/>
      <c r="BV64" s="285"/>
      <c r="BW64" s="283"/>
      <c r="BX64" s="284"/>
      <c r="BY64" s="284"/>
      <c r="BZ64" s="284"/>
      <c r="CA64" s="284"/>
      <c r="CB64" s="284"/>
      <c r="CC64" s="285"/>
      <c r="CD64" s="187"/>
      <c r="CF64" s="191"/>
    </row>
    <row r="65" spans="2:84" s="162" customFormat="1" ht="15" customHeight="1">
      <c r="B65" s="180"/>
      <c r="C65" s="273"/>
      <c r="D65" s="274"/>
      <c r="E65" s="274"/>
      <c r="F65" s="274"/>
      <c r="G65" s="274"/>
      <c r="H65" s="274"/>
      <c r="I65" s="274"/>
      <c r="J65" s="274"/>
      <c r="K65" s="274"/>
      <c r="L65" s="274"/>
      <c r="M65" s="274"/>
      <c r="N65" s="275"/>
      <c r="O65" s="181"/>
      <c r="P65" s="181"/>
      <c r="Q65" s="181"/>
      <c r="R65" s="243"/>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5"/>
      <c r="BC65" s="181"/>
      <c r="BD65" s="181"/>
      <c r="BE65" s="181"/>
      <c r="BF65" s="230" t="s">
        <v>15</v>
      </c>
      <c r="BG65" s="231"/>
      <c r="BH65" s="231"/>
      <c r="BI65" s="231"/>
      <c r="BJ65" s="231"/>
      <c r="BK65" s="231"/>
      <c r="BL65" s="231"/>
      <c r="BM65" s="231"/>
      <c r="BN65" s="231"/>
      <c r="BO65" s="232"/>
      <c r="BP65" s="236" t="s">
        <v>421</v>
      </c>
      <c r="BQ65" s="231"/>
      <c r="BR65" s="231"/>
      <c r="BS65" s="231"/>
      <c r="BT65" s="231"/>
      <c r="BU65" s="231"/>
      <c r="BV65" s="232"/>
      <c r="BW65" s="236" t="s">
        <v>422</v>
      </c>
      <c r="BX65" s="231"/>
      <c r="BY65" s="231"/>
      <c r="BZ65" s="231"/>
      <c r="CA65" s="231"/>
      <c r="CB65" s="231"/>
      <c r="CC65" s="232"/>
      <c r="CD65" s="187"/>
      <c r="CF65" s="191"/>
    </row>
    <row r="66" spans="2:84" s="162" customFormat="1" ht="15" customHeight="1">
      <c r="B66" s="180"/>
      <c r="C66" s="273"/>
      <c r="D66" s="274"/>
      <c r="E66" s="274"/>
      <c r="F66" s="274"/>
      <c r="G66" s="274"/>
      <c r="H66" s="274"/>
      <c r="I66" s="274"/>
      <c r="J66" s="274"/>
      <c r="K66" s="274"/>
      <c r="L66" s="274"/>
      <c r="M66" s="274"/>
      <c r="N66" s="275"/>
      <c r="O66" s="181"/>
      <c r="P66" s="181"/>
      <c r="Q66" s="181"/>
      <c r="R66" s="243"/>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181"/>
      <c r="BD66" s="181"/>
      <c r="BE66" s="181"/>
      <c r="BF66" s="233"/>
      <c r="BG66" s="234"/>
      <c r="BH66" s="234"/>
      <c r="BI66" s="234"/>
      <c r="BJ66" s="234"/>
      <c r="BK66" s="234"/>
      <c r="BL66" s="234"/>
      <c r="BM66" s="234"/>
      <c r="BN66" s="234"/>
      <c r="BO66" s="235"/>
      <c r="BP66" s="237"/>
      <c r="BQ66" s="238"/>
      <c r="BR66" s="238"/>
      <c r="BS66" s="238"/>
      <c r="BT66" s="238"/>
      <c r="BU66" s="238"/>
      <c r="BV66" s="239"/>
      <c r="BW66" s="237"/>
      <c r="BX66" s="238"/>
      <c r="BY66" s="238"/>
      <c r="BZ66" s="238"/>
      <c r="CA66" s="238"/>
      <c r="CB66" s="238"/>
      <c r="CC66" s="239"/>
      <c r="CD66" s="187"/>
      <c r="CF66" s="191"/>
    </row>
    <row r="67" spans="2:84" s="162" customFormat="1" ht="15" customHeight="1">
      <c r="B67" s="180"/>
      <c r="C67" s="273"/>
      <c r="D67" s="274"/>
      <c r="E67" s="274"/>
      <c r="F67" s="274"/>
      <c r="G67" s="274"/>
      <c r="H67" s="274"/>
      <c r="I67" s="274"/>
      <c r="J67" s="274"/>
      <c r="K67" s="274"/>
      <c r="L67" s="274"/>
      <c r="M67" s="274"/>
      <c r="N67" s="275"/>
      <c r="O67" s="181"/>
      <c r="P67" s="181"/>
      <c r="Q67" s="181"/>
      <c r="R67" s="243"/>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5"/>
      <c r="BC67" s="181"/>
      <c r="BD67" s="181"/>
      <c r="BE67" s="181"/>
      <c r="BF67" s="230" t="s">
        <v>16</v>
      </c>
      <c r="BG67" s="231"/>
      <c r="BH67" s="231"/>
      <c r="BI67" s="231"/>
      <c r="BJ67" s="231"/>
      <c r="BK67" s="231"/>
      <c r="BL67" s="231"/>
      <c r="BM67" s="231"/>
      <c r="BN67" s="231"/>
      <c r="BO67" s="232"/>
      <c r="BP67" s="236" t="s">
        <v>421</v>
      </c>
      <c r="BQ67" s="231"/>
      <c r="BR67" s="231"/>
      <c r="BS67" s="231"/>
      <c r="BT67" s="231"/>
      <c r="BU67" s="231"/>
      <c r="BV67" s="232"/>
      <c r="BW67" s="236" t="s">
        <v>422</v>
      </c>
      <c r="BX67" s="231"/>
      <c r="BY67" s="231"/>
      <c r="BZ67" s="231"/>
      <c r="CA67" s="231"/>
      <c r="CB67" s="231"/>
      <c r="CC67" s="232"/>
      <c r="CD67" s="187"/>
      <c r="CF67" s="191"/>
    </row>
    <row r="68" spans="2:84" s="162" customFormat="1" ht="15" customHeight="1">
      <c r="B68" s="180"/>
      <c r="C68" s="273"/>
      <c r="D68" s="274"/>
      <c r="E68" s="274"/>
      <c r="F68" s="274"/>
      <c r="G68" s="274"/>
      <c r="H68" s="274"/>
      <c r="I68" s="274"/>
      <c r="J68" s="274"/>
      <c r="K68" s="274"/>
      <c r="L68" s="274"/>
      <c r="M68" s="274"/>
      <c r="N68" s="275"/>
      <c r="O68" s="181"/>
      <c r="P68" s="181"/>
      <c r="Q68" s="181"/>
      <c r="R68" s="243"/>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5"/>
      <c r="BC68" s="181"/>
      <c r="BD68" s="181"/>
      <c r="BE68" s="181"/>
      <c r="BF68" s="233"/>
      <c r="BG68" s="234"/>
      <c r="BH68" s="234"/>
      <c r="BI68" s="234"/>
      <c r="BJ68" s="234"/>
      <c r="BK68" s="234"/>
      <c r="BL68" s="234"/>
      <c r="BM68" s="234"/>
      <c r="BN68" s="234"/>
      <c r="BO68" s="235"/>
      <c r="BP68" s="237"/>
      <c r="BQ68" s="238"/>
      <c r="BR68" s="238"/>
      <c r="BS68" s="238"/>
      <c r="BT68" s="238"/>
      <c r="BU68" s="238"/>
      <c r="BV68" s="239"/>
      <c r="BW68" s="237"/>
      <c r="BX68" s="238"/>
      <c r="BY68" s="238"/>
      <c r="BZ68" s="238"/>
      <c r="CA68" s="238"/>
      <c r="CB68" s="238"/>
      <c r="CC68" s="239"/>
      <c r="CD68" s="187"/>
      <c r="CF68" s="191"/>
    </row>
    <row r="69" spans="2:84" s="162" customFormat="1" ht="15" customHeight="1">
      <c r="B69" s="180"/>
      <c r="C69" s="273"/>
      <c r="D69" s="274"/>
      <c r="E69" s="274"/>
      <c r="F69" s="274"/>
      <c r="G69" s="274"/>
      <c r="H69" s="274"/>
      <c r="I69" s="274"/>
      <c r="J69" s="274"/>
      <c r="K69" s="274"/>
      <c r="L69" s="274"/>
      <c r="M69" s="274"/>
      <c r="N69" s="275"/>
      <c r="O69" s="181"/>
      <c r="P69" s="181"/>
      <c r="Q69" s="181"/>
      <c r="R69" s="243"/>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5"/>
      <c r="BC69" s="181"/>
      <c r="BD69" s="181"/>
      <c r="BE69" s="181"/>
      <c r="BF69" s="255" t="s">
        <v>17</v>
      </c>
      <c r="BG69" s="256"/>
      <c r="BH69" s="256"/>
      <c r="BI69" s="256"/>
      <c r="BJ69" s="256"/>
      <c r="BK69" s="256"/>
      <c r="BL69" s="256"/>
      <c r="BM69" s="256"/>
      <c r="BN69" s="256"/>
      <c r="BO69" s="257"/>
      <c r="BP69" s="264" t="s">
        <v>22</v>
      </c>
      <c r="BQ69" s="265"/>
      <c r="BR69" s="265"/>
      <c r="BS69" s="265"/>
      <c r="BT69" s="265"/>
      <c r="BU69" s="265"/>
      <c r="BV69" s="265"/>
      <c r="BW69" s="265"/>
      <c r="BX69" s="265"/>
      <c r="BY69" s="265"/>
      <c r="BZ69" s="265"/>
      <c r="CA69" s="265"/>
      <c r="CB69" s="265"/>
      <c r="CC69" s="266"/>
      <c r="CD69" s="187"/>
      <c r="CF69" s="191"/>
    </row>
    <row r="70" spans="2:84" s="162" customFormat="1" ht="15" customHeight="1">
      <c r="B70" s="180"/>
      <c r="C70" s="273"/>
      <c r="D70" s="274"/>
      <c r="E70" s="274"/>
      <c r="F70" s="274"/>
      <c r="G70" s="274"/>
      <c r="H70" s="274"/>
      <c r="I70" s="274"/>
      <c r="J70" s="274"/>
      <c r="K70" s="274"/>
      <c r="L70" s="274"/>
      <c r="M70" s="274"/>
      <c r="N70" s="275"/>
      <c r="O70" s="181"/>
      <c r="P70" s="181"/>
      <c r="Q70" s="181"/>
      <c r="R70" s="243"/>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181"/>
      <c r="BD70" s="181"/>
      <c r="BE70" s="181"/>
      <c r="BF70" s="258"/>
      <c r="BG70" s="259"/>
      <c r="BH70" s="259"/>
      <c r="BI70" s="259"/>
      <c r="BJ70" s="259"/>
      <c r="BK70" s="259"/>
      <c r="BL70" s="259"/>
      <c r="BM70" s="259"/>
      <c r="BN70" s="259"/>
      <c r="BO70" s="260"/>
      <c r="BP70" s="267"/>
      <c r="BQ70" s="268"/>
      <c r="BR70" s="268"/>
      <c r="BS70" s="268"/>
      <c r="BT70" s="268"/>
      <c r="BU70" s="268"/>
      <c r="BV70" s="268"/>
      <c r="BW70" s="268"/>
      <c r="BX70" s="268"/>
      <c r="BY70" s="268"/>
      <c r="BZ70" s="268"/>
      <c r="CA70" s="268"/>
      <c r="CB70" s="268"/>
      <c r="CC70" s="269"/>
      <c r="CD70" s="187"/>
      <c r="CF70" s="191"/>
    </row>
    <row r="71" spans="2:84" s="162" customFormat="1" ht="15" customHeight="1">
      <c r="B71" s="180"/>
      <c r="C71" s="273"/>
      <c r="D71" s="274"/>
      <c r="E71" s="274"/>
      <c r="F71" s="274"/>
      <c r="G71" s="274"/>
      <c r="H71" s="274"/>
      <c r="I71" s="274"/>
      <c r="J71" s="274"/>
      <c r="K71" s="274"/>
      <c r="L71" s="274"/>
      <c r="M71" s="274"/>
      <c r="N71" s="275"/>
      <c r="O71" s="181"/>
      <c r="P71" s="181"/>
      <c r="Q71" s="181"/>
      <c r="R71" s="243"/>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5"/>
      <c r="BC71" s="181"/>
      <c r="BD71" s="181"/>
      <c r="BE71" s="181"/>
      <c r="BF71" s="258"/>
      <c r="BG71" s="259"/>
      <c r="BH71" s="259"/>
      <c r="BI71" s="259"/>
      <c r="BJ71" s="259"/>
      <c r="BK71" s="259"/>
      <c r="BL71" s="259"/>
      <c r="BM71" s="259"/>
      <c r="BN71" s="259"/>
      <c r="BO71" s="260"/>
      <c r="BP71" s="267"/>
      <c r="BQ71" s="268"/>
      <c r="BR71" s="268"/>
      <c r="BS71" s="268"/>
      <c r="BT71" s="268"/>
      <c r="BU71" s="268"/>
      <c r="BV71" s="268"/>
      <c r="BW71" s="268"/>
      <c r="BX71" s="268"/>
      <c r="BY71" s="268"/>
      <c r="BZ71" s="268"/>
      <c r="CA71" s="268"/>
      <c r="CB71" s="268"/>
      <c r="CC71" s="269"/>
      <c r="CD71" s="187"/>
      <c r="CF71" s="191"/>
    </row>
    <row r="72" spans="2:84" s="162" customFormat="1" ht="15" customHeight="1">
      <c r="B72" s="180"/>
      <c r="C72" s="273"/>
      <c r="D72" s="274"/>
      <c r="E72" s="274"/>
      <c r="F72" s="274"/>
      <c r="G72" s="274"/>
      <c r="H72" s="274"/>
      <c r="I72" s="274"/>
      <c r="J72" s="274"/>
      <c r="K72" s="274"/>
      <c r="L72" s="274"/>
      <c r="M72" s="274"/>
      <c r="N72" s="275"/>
      <c r="O72" s="181"/>
      <c r="P72" s="181"/>
      <c r="Q72" s="181"/>
      <c r="R72" s="243"/>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5"/>
      <c r="BC72" s="181"/>
      <c r="BD72" s="181"/>
      <c r="BE72" s="181"/>
      <c r="BF72" s="258"/>
      <c r="BG72" s="259"/>
      <c r="BH72" s="259"/>
      <c r="BI72" s="259"/>
      <c r="BJ72" s="259"/>
      <c r="BK72" s="259"/>
      <c r="BL72" s="259"/>
      <c r="BM72" s="259"/>
      <c r="BN72" s="259"/>
      <c r="BO72" s="260"/>
      <c r="BP72" s="267"/>
      <c r="BQ72" s="268"/>
      <c r="BR72" s="268"/>
      <c r="BS72" s="268"/>
      <c r="BT72" s="268"/>
      <c r="BU72" s="268"/>
      <c r="BV72" s="268"/>
      <c r="BW72" s="268"/>
      <c r="BX72" s="268"/>
      <c r="BY72" s="268"/>
      <c r="BZ72" s="268"/>
      <c r="CA72" s="268"/>
      <c r="CB72" s="268"/>
      <c r="CC72" s="269"/>
      <c r="CD72" s="187"/>
      <c r="CF72" s="191"/>
    </row>
    <row r="73" spans="2:84" s="162" customFormat="1" ht="15" customHeight="1">
      <c r="B73" s="180"/>
      <c r="C73" s="276"/>
      <c r="D73" s="277"/>
      <c r="E73" s="277"/>
      <c r="F73" s="277"/>
      <c r="G73" s="277"/>
      <c r="H73" s="277"/>
      <c r="I73" s="277"/>
      <c r="J73" s="277"/>
      <c r="K73" s="277"/>
      <c r="L73" s="277"/>
      <c r="M73" s="277"/>
      <c r="N73" s="278"/>
      <c r="O73" s="181"/>
      <c r="P73" s="181"/>
      <c r="Q73" s="181"/>
      <c r="R73" s="246"/>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8"/>
      <c r="BC73" s="181"/>
      <c r="BD73" s="181"/>
      <c r="BE73" s="181"/>
      <c r="BF73" s="261"/>
      <c r="BG73" s="262"/>
      <c r="BH73" s="262"/>
      <c r="BI73" s="262"/>
      <c r="BJ73" s="262"/>
      <c r="BK73" s="262"/>
      <c r="BL73" s="262"/>
      <c r="BM73" s="262"/>
      <c r="BN73" s="262"/>
      <c r="BO73" s="263"/>
      <c r="BP73" s="270"/>
      <c r="BQ73" s="271"/>
      <c r="BR73" s="271"/>
      <c r="BS73" s="271"/>
      <c r="BT73" s="271"/>
      <c r="BU73" s="271"/>
      <c r="BV73" s="271"/>
      <c r="BW73" s="271"/>
      <c r="BX73" s="271"/>
      <c r="BY73" s="271"/>
      <c r="BZ73" s="271"/>
      <c r="CA73" s="271"/>
      <c r="CB73" s="271"/>
      <c r="CC73" s="272"/>
      <c r="CD73" s="187"/>
      <c r="CF73" s="191"/>
    </row>
    <row r="74" spans="2:84" s="162" customFormat="1">
      <c r="B74" s="180"/>
      <c r="C74" s="192"/>
      <c r="D74" s="192"/>
      <c r="E74" s="192"/>
      <c r="F74" s="192"/>
      <c r="G74" s="192"/>
      <c r="H74" s="192"/>
      <c r="I74" s="192"/>
      <c r="J74" s="192"/>
      <c r="K74" s="192"/>
      <c r="L74" s="192"/>
      <c r="M74" s="192"/>
      <c r="N74" s="192"/>
      <c r="O74" s="181"/>
      <c r="P74" s="181"/>
      <c r="Q74" s="181"/>
      <c r="R74" s="182"/>
      <c r="S74" s="182"/>
      <c r="T74" s="182"/>
      <c r="U74" s="182"/>
      <c r="V74" s="182"/>
      <c r="W74" s="182"/>
      <c r="X74" s="182"/>
      <c r="Y74" s="182"/>
      <c r="Z74" s="203"/>
      <c r="AA74" s="203"/>
      <c r="AB74" s="182"/>
      <c r="AC74" s="182"/>
      <c r="AD74" s="182"/>
      <c r="AE74" s="182"/>
      <c r="AF74" s="182"/>
      <c r="AG74" s="182"/>
      <c r="AH74" s="182"/>
      <c r="AI74" s="182"/>
      <c r="AJ74" s="182"/>
      <c r="AK74" s="182"/>
      <c r="AL74" s="182"/>
      <c r="AM74" s="182"/>
      <c r="AN74" s="206"/>
      <c r="AO74" s="206"/>
      <c r="AP74" s="206"/>
      <c r="AQ74" s="206"/>
      <c r="AR74" s="206"/>
      <c r="AS74" s="206"/>
      <c r="AT74" s="206"/>
      <c r="AU74" s="206"/>
      <c r="AV74" s="206"/>
      <c r="AW74" s="206"/>
      <c r="AX74" s="182"/>
      <c r="AY74" s="182"/>
      <c r="AZ74" s="182"/>
      <c r="BA74" s="182"/>
      <c r="BB74" s="182"/>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92"/>
      <c r="CB74" s="181"/>
      <c r="CC74" s="181"/>
      <c r="CD74" s="187"/>
      <c r="CF74" s="179"/>
    </row>
    <row r="75" spans="2:84" s="162" customFormat="1" ht="18.649999999999999" customHeight="1">
      <c r="B75" s="180"/>
      <c r="C75" s="298" t="s">
        <v>29</v>
      </c>
      <c r="D75" s="299"/>
      <c r="E75" s="299"/>
      <c r="F75" s="299"/>
      <c r="G75" s="299"/>
      <c r="H75" s="299"/>
      <c r="I75" s="299"/>
      <c r="J75" s="299"/>
      <c r="K75" s="299"/>
      <c r="L75" s="299"/>
      <c r="M75" s="299"/>
      <c r="N75" s="300"/>
      <c r="O75" s="181"/>
      <c r="P75" s="181"/>
      <c r="Q75" s="181"/>
      <c r="R75" s="279" t="s">
        <v>30</v>
      </c>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2"/>
      <c r="BC75" s="181"/>
      <c r="BD75" s="181"/>
      <c r="BE75" s="181"/>
      <c r="BF75" s="249" t="s">
        <v>27</v>
      </c>
      <c r="BG75" s="250"/>
      <c r="BH75" s="250"/>
      <c r="BI75" s="250"/>
      <c r="BJ75" s="250"/>
      <c r="BK75" s="250"/>
      <c r="BL75" s="250"/>
      <c r="BM75" s="250"/>
      <c r="BN75" s="250"/>
      <c r="BO75" s="251"/>
      <c r="BP75" s="280" t="s">
        <v>12</v>
      </c>
      <c r="BQ75" s="281"/>
      <c r="BR75" s="281"/>
      <c r="BS75" s="281"/>
      <c r="BT75" s="281"/>
      <c r="BU75" s="281"/>
      <c r="BV75" s="282"/>
      <c r="BW75" s="280" t="s">
        <v>13</v>
      </c>
      <c r="BX75" s="281"/>
      <c r="BY75" s="281"/>
      <c r="BZ75" s="281"/>
      <c r="CA75" s="281"/>
      <c r="CB75" s="281"/>
      <c r="CC75" s="282"/>
      <c r="CD75" s="187"/>
      <c r="CF75" s="179"/>
    </row>
    <row r="76" spans="2:84" s="162" customFormat="1">
      <c r="B76" s="180"/>
      <c r="C76" s="273" t="s">
        <v>31</v>
      </c>
      <c r="D76" s="274"/>
      <c r="E76" s="274"/>
      <c r="F76" s="274"/>
      <c r="G76" s="274"/>
      <c r="H76" s="274"/>
      <c r="I76" s="274"/>
      <c r="J76" s="274"/>
      <c r="K76" s="274"/>
      <c r="L76" s="274"/>
      <c r="M76" s="274"/>
      <c r="N76" s="275"/>
      <c r="O76" s="181"/>
      <c r="P76" s="181"/>
      <c r="Q76" s="181"/>
      <c r="R76" s="243"/>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5"/>
      <c r="BC76" s="181"/>
      <c r="BD76" s="181"/>
      <c r="BE76" s="181"/>
      <c r="BF76" s="252"/>
      <c r="BG76" s="253"/>
      <c r="BH76" s="253"/>
      <c r="BI76" s="253"/>
      <c r="BJ76" s="253"/>
      <c r="BK76" s="253"/>
      <c r="BL76" s="253"/>
      <c r="BM76" s="253"/>
      <c r="BN76" s="253"/>
      <c r="BO76" s="254"/>
      <c r="BP76" s="283"/>
      <c r="BQ76" s="284"/>
      <c r="BR76" s="284"/>
      <c r="BS76" s="284"/>
      <c r="BT76" s="284"/>
      <c r="BU76" s="284"/>
      <c r="BV76" s="285"/>
      <c r="BW76" s="283"/>
      <c r="BX76" s="284"/>
      <c r="BY76" s="284"/>
      <c r="BZ76" s="284"/>
      <c r="CA76" s="284"/>
      <c r="CB76" s="284"/>
      <c r="CC76" s="285"/>
      <c r="CD76" s="187"/>
      <c r="CF76" s="179"/>
    </row>
    <row r="77" spans="2:84" s="162" customFormat="1">
      <c r="B77" s="180"/>
      <c r="C77" s="273"/>
      <c r="D77" s="274"/>
      <c r="E77" s="274"/>
      <c r="F77" s="274"/>
      <c r="G77" s="274"/>
      <c r="H77" s="274"/>
      <c r="I77" s="274"/>
      <c r="J77" s="274"/>
      <c r="K77" s="274"/>
      <c r="L77" s="274"/>
      <c r="M77" s="274"/>
      <c r="N77" s="275"/>
      <c r="O77" s="181"/>
      <c r="P77" s="181"/>
      <c r="Q77" s="181"/>
      <c r="R77" s="243"/>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5"/>
      <c r="BC77" s="181"/>
      <c r="BD77" s="181"/>
      <c r="BE77" s="181"/>
      <c r="BF77" s="230" t="s">
        <v>15</v>
      </c>
      <c r="BG77" s="231"/>
      <c r="BH77" s="231"/>
      <c r="BI77" s="231"/>
      <c r="BJ77" s="231"/>
      <c r="BK77" s="231"/>
      <c r="BL77" s="231"/>
      <c r="BM77" s="231"/>
      <c r="BN77" s="231"/>
      <c r="BO77" s="232"/>
      <c r="BP77" s="236" t="s">
        <v>424</v>
      </c>
      <c r="BQ77" s="231"/>
      <c r="BR77" s="231"/>
      <c r="BS77" s="231"/>
      <c r="BT77" s="231"/>
      <c r="BU77" s="231"/>
      <c r="BV77" s="232"/>
      <c r="BW77" s="236" t="s">
        <v>421</v>
      </c>
      <c r="BX77" s="231"/>
      <c r="BY77" s="231"/>
      <c r="BZ77" s="231"/>
      <c r="CA77" s="231"/>
      <c r="CB77" s="231"/>
      <c r="CC77" s="232"/>
      <c r="CD77" s="187"/>
      <c r="CF77" s="179"/>
    </row>
    <row r="78" spans="2:84" s="162" customFormat="1">
      <c r="B78" s="180"/>
      <c r="C78" s="273"/>
      <c r="D78" s="274"/>
      <c r="E78" s="274"/>
      <c r="F78" s="274"/>
      <c r="G78" s="274"/>
      <c r="H78" s="274"/>
      <c r="I78" s="274"/>
      <c r="J78" s="274"/>
      <c r="K78" s="274"/>
      <c r="L78" s="274"/>
      <c r="M78" s="274"/>
      <c r="N78" s="275"/>
      <c r="O78" s="181"/>
      <c r="P78" s="181"/>
      <c r="Q78" s="181"/>
      <c r="R78" s="243"/>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181"/>
      <c r="BD78" s="181"/>
      <c r="BE78" s="181"/>
      <c r="BF78" s="233"/>
      <c r="BG78" s="234"/>
      <c r="BH78" s="234"/>
      <c r="BI78" s="234"/>
      <c r="BJ78" s="234"/>
      <c r="BK78" s="234"/>
      <c r="BL78" s="234"/>
      <c r="BM78" s="234"/>
      <c r="BN78" s="234"/>
      <c r="BO78" s="235"/>
      <c r="BP78" s="237"/>
      <c r="BQ78" s="238"/>
      <c r="BR78" s="238"/>
      <c r="BS78" s="238"/>
      <c r="BT78" s="238"/>
      <c r="BU78" s="238"/>
      <c r="BV78" s="239"/>
      <c r="BW78" s="237"/>
      <c r="BX78" s="238"/>
      <c r="BY78" s="238"/>
      <c r="BZ78" s="238"/>
      <c r="CA78" s="238"/>
      <c r="CB78" s="238"/>
      <c r="CC78" s="239"/>
      <c r="CD78" s="187"/>
      <c r="CF78" s="179"/>
    </row>
    <row r="79" spans="2:84" s="162" customFormat="1" ht="14.5" customHeight="1">
      <c r="B79" s="180"/>
      <c r="C79" s="273"/>
      <c r="D79" s="274"/>
      <c r="E79" s="274"/>
      <c r="F79" s="274"/>
      <c r="G79" s="274"/>
      <c r="H79" s="274"/>
      <c r="I79" s="274"/>
      <c r="J79" s="274"/>
      <c r="K79" s="274"/>
      <c r="L79" s="274"/>
      <c r="M79" s="274"/>
      <c r="N79" s="275"/>
      <c r="O79" s="181"/>
      <c r="P79" s="181"/>
      <c r="Q79" s="181"/>
      <c r="R79" s="243"/>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5"/>
      <c r="BC79" s="181"/>
      <c r="BD79" s="181"/>
      <c r="BE79" s="181"/>
      <c r="BF79" s="230" t="s">
        <v>16</v>
      </c>
      <c r="BG79" s="231"/>
      <c r="BH79" s="231"/>
      <c r="BI79" s="231"/>
      <c r="BJ79" s="231"/>
      <c r="BK79" s="231"/>
      <c r="BL79" s="231"/>
      <c r="BM79" s="231"/>
      <c r="BN79" s="231"/>
      <c r="BO79" s="232"/>
      <c r="BP79" s="236" t="s">
        <v>427</v>
      </c>
      <c r="BQ79" s="231"/>
      <c r="BR79" s="231"/>
      <c r="BS79" s="231"/>
      <c r="BT79" s="231"/>
      <c r="BU79" s="231"/>
      <c r="BV79" s="232"/>
      <c r="BW79" s="236" t="s">
        <v>428</v>
      </c>
      <c r="BX79" s="231"/>
      <c r="BY79" s="231"/>
      <c r="BZ79" s="231"/>
      <c r="CA79" s="231"/>
      <c r="CB79" s="231"/>
      <c r="CC79" s="232"/>
      <c r="CD79" s="187"/>
      <c r="CF79" s="179"/>
    </row>
    <row r="80" spans="2:84" s="162" customFormat="1">
      <c r="B80" s="180"/>
      <c r="C80" s="273"/>
      <c r="D80" s="274"/>
      <c r="E80" s="274"/>
      <c r="F80" s="274"/>
      <c r="G80" s="274"/>
      <c r="H80" s="274"/>
      <c r="I80" s="274"/>
      <c r="J80" s="274"/>
      <c r="K80" s="274"/>
      <c r="L80" s="274"/>
      <c r="M80" s="274"/>
      <c r="N80" s="275"/>
      <c r="O80" s="181"/>
      <c r="P80" s="181"/>
      <c r="Q80" s="181"/>
      <c r="R80" s="243"/>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5"/>
      <c r="BC80" s="181"/>
      <c r="BD80" s="181"/>
      <c r="BE80" s="181"/>
      <c r="BF80" s="233"/>
      <c r="BG80" s="234"/>
      <c r="BH80" s="234"/>
      <c r="BI80" s="234"/>
      <c r="BJ80" s="234"/>
      <c r="BK80" s="234"/>
      <c r="BL80" s="234"/>
      <c r="BM80" s="234"/>
      <c r="BN80" s="234"/>
      <c r="BO80" s="235"/>
      <c r="BP80" s="237"/>
      <c r="BQ80" s="238"/>
      <c r="BR80" s="238"/>
      <c r="BS80" s="238"/>
      <c r="BT80" s="238"/>
      <c r="BU80" s="238"/>
      <c r="BV80" s="239"/>
      <c r="BW80" s="237"/>
      <c r="BX80" s="238"/>
      <c r="BY80" s="238"/>
      <c r="BZ80" s="238"/>
      <c r="CA80" s="238"/>
      <c r="CB80" s="238"/>
      <c r="CC80" s="239"/>
      <c r="CD80" s="187"/>
      <c r="CF80" s="179"/>
    </row>
    <row r="81" spans="2:84" s="162" customFormat="1" ht="14.5" customHeight="1">
      <c r="B81" s="180"/>
      <c r="C81" s="273"/>
      <c r="D81" s="274"/>
      <c r="E81" s="274"/>
      <c r="F81" s="274"/>
      <c r="G81" s="274"/>
      <c r="H81" s="274"/>
      <c r="I81" s="274"/>
      <c r="J81" s="274"/>
      <c r="K81" s="274"/>
      <c r="L81" s="274"/>
      <c r="M81" s="274"/>
      <c r="N81" s="275"/>
      <c r="O81" s="181"/>
      <c r="P81" s="181"/>
      <c r="Q81" s="181"/>
      <c r="R81" s="243"/>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5"/>
      <c r="BC81" s="181"/>
      <c r="BD81" s="181"/>
      <c r="BE81" s="181"/>
      <c r="BF81" s="255" t="s">
        <v>17</v>
      </c>
      <c r="BG81" s="256"/>
      <c r="BH81" s="256"/>
      <c r="BI81" s="256"/>
      <c r="BJ81" s="256"/>
      <c r="BK81" s="256"/>
      <c r="BL81" s="256"/>
      <c r="BM81" s="256"/>
      <c r="BN81" s="256"/>
      <c r="BO81" s="257"/>
      <c r="BP81" s="264" t="s">
        <v>18</v>
      </c>
      <c r="BQ81" s="265"/>
      <c r="BR81" s="265"/>
      <c r="BS81" s="265"/>
      <c r="BT81" s="265"/>
      <c r="BU81" s="265"/>
      <c r="BV81" s="265"/>
      <c r="BW81" s="265"/>
      <c r="BX81" s="265"/>
      <c r="BY81" s="265"/>
      <c r="BZ81" s="265"/>
      <c r="CA81" s="265"/>
      <c r="CB81" s="265"/>
      <c r="CC81" s="266"/>
      <c r="CD81" s="187"/>
      <c r="CF81" s="179"/>
    </row>
    <row r="82" spans="2:84" s="162" customFormat="1" ht="14.5" customHeight="1">
      <c r="B82" s="180"/>
      <c r="C82" s="273"/>
      <c r="D82" s="274"/>
      <c r="E82" s="274"/>
      <c r="F82" s="274"/>
      <c r="G82" s="274"/>
      <c r="H82" s="274"/>
      <c r="I82" s="274"/>
      <c r="J82" s="274"/>
      <c r="K82" s="274"/>
      <c r="L82" s="274"/>
      <c r="M82" s="274"/>
      <c r="N82" s="275"/>
      <c r="O82" s="181"/>
      <c r="P82" s="181"/>
      <c r="Q82" s="181"/>
      <c r="R82" s="243"/>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5"/>
      <c r="BC82" s="181"/>
      <c r="BD82" s="181"/>
      <c r="BE82" s="181"/>
      <c r="BF82" s="258"/>
      <c r="BG82" s="259"/>
      <c r="BH82" s="259"/>
      <c r="BI82" s="259"/>
      <c r="BJ82" s="259"/>
      <c r="BK82" s="259"/>
      <c r="BL82" s="259"/>
      <c r="BM82" s="259"/>
      <c r="BN82" s="259"/>
      <c r="BO82" s="260"/>
      <c r="BP82" s="267"/>
      <c r="BQ82" s="268"/>
      <c r="BR82" s="268"/>
      <c r="BS82" s="268"/>
      <c r="BT82" s="268"/>
      <c r="BU82" s="268"/>
      <c r="BV82" s="268"/>
      <c r="BW82" s="268"/>
      <c r="BX82" s="268"/>
      <c r="BY82" s="268"/>
      <c r="BZ82" s="268"/>
      <c r="CA82" s="268"/>
      <c r="CB82" s="268"/>
      <c r="CC82" s="269"/>
      <c r="CD82" s="187"/>
      <c r="CF82" s="179"/>
    </row>
    <row r="83" spans="2:84" s="162" customFormat="1">
      <c r="B83" s="180"/>
      <c r="C83" s="273"/>
      <c r="D83" s="274"/>
      <c r="E83" s="274"/>
      <c r="F83" s="274"/>
      <c r="G83" s="274"/>
      <c r="H83" s="274"/>
      <c r="I83" s="274"/>
      <c r="J83" s="274"/>
      <c r="K83" s="274"/>
      <c r="L83" s="274"/>
      <c r="M83" s="274"/>
      <c r="N83" s="275"/>
      <c r="O83" s="181"/>
      <c r="P83" s="181"/>
      <c r="Q83" s="181"/>
      <c r="R83" s="243"/>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5"/>
      <c r="BC83" s="181"/>
      <c r="BD83" s="181"/>
      <c r="BE83" s="181"/>
      <c r="BF83" s="258"/>
      <c r="BG83" s="259"/>
      <c r="BH83" s="259"/>
      <c r="BI83" s="259"/>
      <c r="BJ83" s="259"/>
      <c r="BK83" s="259"/>
      <c r="BL83" s="259"/>
      <c r="BM83" s="259"/>
      <c r="BN83" s="259"/>
      <c r="BO83" s="260"/>
      <c r="BP83" s="267"/>
      <c r="BQ83" s="268"/>
      <c r="BR83" s="268"/>
      <c r="BS83" s="268"/>
      <c r="BT83" s="268"/>
      <c r="BU83" s="268"/>
      <c r="BV83" s="268"/>
      <c r="BW83" s="268"/>
      <c r="BX83" s="268"/>
      <c r="BY83" s="268"/>
      <c r="BZ83" s="268"/>
      <c r="CA83" s="268"/>
      <c r="CB83" s="268"/>
      <c r="CC83" s="269"/>
      <c r="CD83" s="187"/>
      <c r="CF83" s="179"/>
    </row>
    <row r="84" spans="2:84" s="162" customFormat="1">
      <c r="B84" s="180"/>
      <c r="C84" s="273"/>
      <c r="D84" s="274"/>
      <c r="E84" s="274"/>
      <c r="F84" s="274"/>
      <c r="G84" s="274"/>
      <c r="H84" s="274"/>
      <c r="I84" s="274"/>
      <c r="J84" s="274"/>
      <c r="K84" s="274"/>
      <c r="L84" s="274"/>
      <c r="M84" s="274"/>
      <c r="N84" s="275"/>
      <c r="O84" s="181"/>
      <c r="P84" s="181"/>
      <c r="Q84" s="181"/>
      <c r="R84" s="243"/>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5"/>
      <c r="BC84" s="181"/>
      <c r="BD84" s="181"/>
      <c r="BE84" s="181"/>
      <c r="BF84" s="258"/>
      <c r="BG84" s="259"/>
      <c r="BH84" s="259"/>
      <c r="BI84" s="259"/>
      <c r="BJ84" s="259"/>
      <c r="BK84" s="259"/>
      <c r="BL84" s="259"/>
      <c r="BM84" s="259"/>
      <c r="BN84" s="259"/>
      <c r="BO84" s="260"/>
      <c r="BP84" s="267"/>
      <c r="BQ84" s="268"/>
      <c r="BR84" s="268"/>
      <c r="BS84" s="268"/>
      <c r="BT84" s="268"/>
      <c r="BU84" s="268"/>
      <c r="BV84" s="268"/>
      <c r="BW84" s="268"/>
      <c r="BX84" s="268"/>
      <c r="BY84" s="268"/>
      <c r="BZ84" s="268"/>
      <c r="CA84" s="268"/>
      <c r="CB84" s="268"/>
      <c r="CC84" s="269"/>
      <c r="CD84" s="187"/>
      <c r="CF84" s="179"/>
    </row>
    <row r="85" spans="2:84" s="162" customFormat="1">
      <c r="B85" s="180"/>
      <c r="C85" s="273"/>
      <c r="D85" s="274"/>
      <c r="E85" s="274"/>
      <c r="F85" s="274"/>
      <c r="G85" s="274"/>
      <c r="H85" s="274"/>
      <c r="I85" s="274"/>
      <c r="J85" s="274"/>
      <c r="K85" s="274"/>
      <c r="L85" s="274"/>
      <c r="M85" s="274"/>
      <c r="N85" s="275"/>
      <c r="O85" s="181"/>
      <c r="P85" s="181"/>
      <c r="Q85" s="181"/>
      <c r="R85" s="243"/>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5"/>
      <c r="BC85" s="181"/>
      <c r="BD85" s="181"/>
      <c r="BE85" s="181"/>
      <c r="BF85" s="258"/>
      <c r="BG85" s="259"/>
      <c r="BH85" s="259"/>
      <c r="BI85" s="259"/>
      <c r="BJ85" s="259"/>
      <c r="BK85" s="259"/>
      <c r="BL85" s="259"/>
      <c r="BM85" s="259"/>
      <c r="BN85" s="259"/>
      <c r="BO85" s="260"/>
      <c r="BP85" s="267"/>
      <c r="BQ85" s="268"/>
      <c r="BR85" s="268"/>
      <c r="BS85" s="268"/>
      <c r="BT85" s="268"/>
      <c r="BU85" s="268"/>
      <c r="BV85" s="268"/>
      <c r="BW85" s="268"/>
      <c r="BX85" s="268"/>
      <c r="BY85" s="268"/>
      <c r="BZ85" s="268"/>
      <c r="CA85" s="268"/>
      <c r="CB85" s="268"/>
      <c r="CC85" s="269"/>
      <c r="CD85" s="187"/>
      <c r="CF85" s="179"/>
    </row>
    <row r="86" spans="2:84" s="162" customFormat="1" ht="76.5" customHeight="1">
      <c r="B86" s="180"/>
      <c r="C86" s="276"/>
      <c r="D86" s="277"/>
      <c r="E86" s="277"/>
      <c r="F86" s="277"/>
      <c r="G86" s="277"/>
      <c r="H86" s="277"/>
      <c r="I86" s="277"/>
      <c r="J86" s="277"/>
      <c r="K86" s="277"/>
      <c r="L86" s="277"/>
      <c r="M86" s="277"/>
      <c r="N86" s="278"/>
      <c r="O86" s="181"/>
      <c r="P86" s="181"/>
      <c r="Q86" s="181"/>
      <c r="R86" s="246"/>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8"/>
      <c r="BC86" s="181"/>
      <c r="BD86" s="181"/>
      <c r="BE86" s="181"/>
      <c r="BF86" s="261"/>
      <c r="BG86" s="262"/>
      <c r="BH86" s="262"/>
      <c r="BI86" s="262"/>
      <c r="BJ86" s="262"/>
      <c r="BK86" s="262"/>
      <c r="BL86" s="262"/>
      <c r="BM86" s="262"/>
      <c r="BN86" s="262"/>
      <c r="BO86" s="263"/>
      <c r="BP86" s="270"/>
      <c r="BQ86" s="271"/>
      <c r="BR86" s="271"/>
      <c r="BS86" s="271"/>
      <c r="BT86" s="271"/>
      <c r="BU86" s="271"/>
      <c r="BV86" s="271"/>
      <c r="BW86" s="271"/>
      <c r="BX86" s="271"/>
      <c r="BY86" s="271"/>
      <c r="BZ86" s="271"/>
      <c r="CA86" s="271"/>
      <c r="CB86" s="271"/>
      <c r="CC86" s="272"/>
      <c r="CD86" s="187"/>
      <c r="CF86" s="179"/>
    </row>
    <row r="87" spans="2:84" s="162" customFormat="1">
      <c r="B87" s="180"/>
      <c r="C87" s="192"/>
      <c r="D87" s="192"/>
      <c r="E87" s="192"/>
      <c r="F87" s="192"/>
      <c r="G87" s="192"/>
      <c r="H87" s="192"/>
      <c r="I87" s="192"/>
      <c r="J87" s="192"/>
      <c r="K87" s="192"/>
      <c r="L87" s="192"/>
      <c r="M87" s="192"/>
      <c r="N87" s="192"/>
      <c r="O87" s="181"/>
      <c r="P87" s="181"/>
      <c r="Q87" s="181"/>
      <c r="R87" s="182"/>
      <c r="S87" s="182"/>
      <c r="T87" s="182"/>
      <c r="U87" s="182"/>
      <c r="V87" s="182"/>
      <c r="W87" s="182"/>
      <c r="X87" s="182"/>
      <c r="Y87" s="182"/>
      <c r="Z87" s="203"/>
      <c r="AA87" s="203"/>
      <c r="AB87" s="182"/>
      <c r="AC87" s="182"/>
      <c r="AD87" s="182"/>
      <c r="AE87" s="182"/>
      <c r="AF87" s="182"/>
      <c r="AG87" s="182"/>
      <c r="AH87" s="182"/>
      <c r="AI87" s="182"/>
      <c r="AJ87" s="182"/>
      <c r="AK87" s="182"/>
      <c r="AL87" s="182"/>
      <c r="AM87" s="182"/>
      <c r="AN87" s="206"/>
      <c r="AO87" s="206"/>
      <c r="AP87" s="206"/>
      <c r="AQ87" s="206"/>
      <c r="AR87" s="206"/>
      <c r="AS87" s="206"/>
      <c r="AT87" s="206"/>
      <c r="AU87" s="206"/>
      <c r="AV87" s="206"/>
      <c r="AW87" s="206"/>
      <c r="AX87" s="182"/>
      <c r="AY87" s="182"/>
      <c r="AZ87" s="182"/>
      <c r="BA87" s="182"/>
      <c r="BB87" s="182"/>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92"/>
      <c r="CB87" s="181"/>
      <c r="CC87" s="181"/>
      <c r="CD87" s="187"/>
      <c r="CF87" s="179"/>
    </row>
    <row r="88" spans="2:84" s="162" customFormat="1" ht="18.649999999999999" customHeight="1">
      <c r="B88" s="180"/>
      <c r="C88" s="298" t="s">
        <v>32</v>
      </c>
      <c r="D88" s="299"/>
      <c r="E88" s="299"/>
      <c r="F88" s="299"/>
      <c r="G88" s="299"/>
      <c r="H88" s="299"/>
      <c r="I88" s="299"/>
      <c r="J88" s="299"/>
      <c r="K88" s="299"/>
      <c r="L88" s="299"/>
      <c r="M88" s="299"/>
      <c r="N88" s="300"/>
      <c r="O88" s="181"/>
      <c r="P88" s="181"/>
      <c r="Q88" s="181"/>
      <c r="R88" s="279" t="s">
        <v>33</v>
      </c>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2"/>
      <c r="BC88" s="181"/>
      <c r="BD88" s="181"/>
      <c r="BE88" s="181"/>
      <c r="BF88" s="249" t="s">
        <v>27</v>
      </c>
      <c r="BG88" s="250"/>
      <c r="BH88" s="250"/>
      <c r="BI88" s="250"/>
      <c r="BJ88" s="250"/>
      <c r="BK88" s="250"/>
      <c r="BL88" s="250"/>
      <c r="BM88" s="250"/>
      <c r="BN88" s="250"/>
      <c r="BO88" s="251"/>
      <c r="BP88" s="280" t="s">
        <v>12</v>
      </c>
      <c r="BQ88" s="281"/>
      <c r="BR88" s="281"/>
      <c r="BS88" s="281"/>
      <c r="BT88" s="281"/>
      <c r="BU88" s="281"/>
      <c r="BV88" s="282"/>
      <c r="BW88" s="280" t="s">
        <v>13</v>
      </c>
      <c r="BX88" s="281"/>
      <c r="BY88" s="281"/>
      <c r="BZ88" s="281"/>
      <c r="CA88" s="281"/>
      <c r="CB88" s="281"/>
      <c r="CC88" s="282"/>
      <c r="CD88" s="187"/>
      <c r="CF88" s="179"/>
    </row>
    <row r="89" spans="2:84" s="162" customFormat="1">
      <c r="B89" s="180"/>
      <c r="C89" s="273" t="s">
        <v>431</v>
      </c>
      <c r="D89" s="274"/>
      <c r="E89" s="274"/>
      <c r="F89" s="274"/>
      <c r="G89" s="274"/>
      <c r="H89" s="274"/>
      <c r="I89" s="274"/>
      <c r="J89" s="274"/>
      <c r="K89" s="274"/>
      <c r="L89" s="274"/>
      <c r="M89" s="274"/>
      <c r="N89" s="275"/>
      <c r="O89" s="181"/>
      <c r="P89" s="181"/>
      <c r="Q89" s="181"/>
      <c r="R89" s="243"/>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5"/>
      <c r="BC89" s="181"/>
      <c r="BD89" s="181"/>
      <c r="BE89" s="181"/>
      <c r="BF89" s="252"/>
      <c r="BG89" s="253"/>
      <c r="BH89" s="253"/>
      <c r="BI89" s="253"/>
      <c r="BJ89" s="253"/>
      <c r="BK89" s="253"/>
      <c r="BL89" s="253"/>
      <c r="BM89" s="253"/>
      <c r="BN89" s="253"/>
      <c r="BO89" s="254"/>
      <c r="BP89" s="283"/>
      <c r="BQ89" s="284"/>
      <c r="BR89" s="284"/>
      <c r="BS89" s="284"/>
      <c r="BT89" s="284"/>
      <c r="BU89" s="284"/>
      <c r="BV89" s="285"/>
      <c r="BW89" s="283"/>
      <c r="BX89" s="284"/>
      <c r="BY89" s="284"/>
      <c r="BZ89" s="284"/>
      <c r="CA89" s="284"/>
      <c r="CB89" s="284"/>
      <c r="CC89" s="285"/>
      <c r="CD89" s="187"/>
      <c r="CF89" s="179"/>
    </row>
    <row r="90" spans="2:84" s="162" customFormat="1" ht="14.5" customHeight="1">
      <c r="B90" s="180"/>
      <c r="C90" s="273"/>
      <c r="D90" s="274"/>
      <c r="E90" s="274"/>
      <c r="F90" s="274"/>
      <c r="G90" s="274"/>
      <c r="H90" s="274"/>
      <c r="I90" s="274"/>
      <c r="J90" s="274"/>
      <c r="K90" s="274"/>
      <c r="L90" s="274"/>
      <c r="M90" s="274"/>
      <c r="N90" s="275"/>
      <c r="O90" s="181"/>
      <c r="P90" s="181"/>
      <c r="Q90" s="181"/>
      <c r="R90" s="243"/>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181"/>
      <c r="BD90" s="181"/>
      <c r="BE90" s="181"/>
      <c r="BF90" s="230" t="s">
        <v>15</v>
      </c>
      <c r="BG90" s="231"/>
      <c r="BH90" s="231"/>
      <c r="BI90" s="231"/>
      <c r="BJ90" s="231"/>
      <c r="BK90" s="231"/>
      <c r="BL90" s="231"/>
      <c r="BM90" s="231"/>
      <c r="BN90" s="231"/>
      <c r="BO90" s="232"/>
      <c r="BP90" s="236" t="s">
        <v>425</v>
      </c>
      <c r="BQ90" s="231"/>
      <c r="BR90" s="231"/>
      <c r="BS90" s="231"/>
      <c r="BT90" s="231"/>
      <c r="BU90" s="231"/>
      <c r="BV90" s="232"/>
      <c r="BW90" s="236" t="s">
        <v>429</v>
      </c>
      <c r="BX90" s="231"/>
      <c r="BY90" s="231"/>
      <c r="BZ90" s="231"/>
      <c r="CA90" s="231"/>
      <c r="CB90" s="231"/>
      <c r="CC90" s="232"/>
      <c r="CD90" s="187"/>
      <c r="CF90" s="179"/>
    </row>
    <row r="91" spans="2:84" s="162" customFormat="1">
      <c r="B91" s="180"/>
      <c r="C91" s="273"/>
      <c r="D91" s="274"/>
      <c r="E91" s="274"/>
      <c r="F91" s="274"/>
      <c r="G91" s="274"/>
      <c r="H91" s="274"/>
      <c r="I91" s="274"/>
      <c r="J91" s="274"/>
      <c r="K91" s="274"/>
      <c r="L91" s="274"/>
      <c r="M91" s="274"/>
      <c r="N91" s="275"/>
      <c r="O91" s="181"/>
      <c r="P91" s="181"/>
      <c r="Q91" s="181"/>
      <c r="R91" s="243"/>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5"/>
      <c r="BC91" s="181"/>
      <c r="BD91" s="181"/>
      <c r="BE91" s="181"/>
      <c r="BF91" s="233"/>
      <c r="BG91" s="234"/>
      <c r="BH91" s="234"/>
      <c r="BI91" s="234"/>
      <c r="BJ91" s="234"/>
      <c r="BK91" s="234"/>
      <c r="BL91" s="234"/>
      <c r="BM91" s="234"/>
      <c r="BN91" s="234"/>
      <c r="BO91" s="235"/>
      <c r="BP91" s="237"/>
      <c r="BQ91" s="238"/>
      <c r="BR91" s="238"/>
      <c r="BS91" s="238"/>
      <c r="BT91" s="238"/>
      <c r="BU91" s="238"/>
      <c r="BV91" s="239"/>
      <c r="BW91" s="237"/>
      <c r="BX91" s="238"/>
      <c r="BY91" s="238"/>
      <c r="BZ91" s="238"/>
      <c r="CA91" s="238"/>
      <c r="CB91" s="238"/>
      <c r="CC91" s="239"/>
      <c r="CD91" s="187"/>
      <c r="CF91" s="179"/>
    </row>
    <row r="92" spans="2:84" s="162" customFormat="1" ht="14.5" customHeight="1">
      <c r="B92" s="180"/>
      <c r="C92" s="273"/>
      <c r="D92" s="274"/>
      <c r="E92" s="274"/>
      <c r="F92" s="274"/>
      <c r="G92" s="274"/>
      <c r="H92" s="274"/>
      <c r="I92" s="274"/>
      <c r="J92" s="274"/>
      <c r="K92" s="274"/>
      <c r="L92" s="274"/>
      <c r="M92" s="274"/>
      <c r="N92" s="275"/>
      <c r="O92" s="181"/>
      <c r="P92" s="181"/>
      <c r="Q92" s="181"/>
      <c r="R92" s="243"/>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5"/>
      <c r="BC92" s="181"/>
      <c r="BD92" s="181"/>
      <c r="BE92" s="181"/>
      <c r="BF92" s="230" t="s">
        <v>16</v>
      </c>
      <c r="BG92" s="231"/>
      <c r="BH92" s="231"/>
      <c r="BI92" s="231"/>
      <c r="BJ92" s="231"/>
      <c r="BK92" s="231"/>
      <c r="BL92" s="231"/>
      <c r="BM92" s="231"/>
      <c r="BN92" s="231"/>
      <c r="BO92" s="232"/>
      <c r="BP92" s="236" t="s">
        <v>425</v>
      </c>
      <c r="BQ92" s="231"/>
      <c r="BR92" s="231"/>
      <c r="BS92" s="231"/>
      <c r="BT92" s="231"/>
      <c r="BU92" s="231"/>
      <c r="BV92" s="232"/>
      <c r="BW92" s="236" t="s">
        <v>429</v>
      </c>
      <c r="BX92" s="231"/>
      <c r="BY92" s="231"/>
      <c r="BZ92" s="231"/>
      <c r="CA92" s="231"/>
      <c r="CB92" s="231"/>
      <c r="CC92" s="232"/>
      <c r="CD92" s="187"/>
      <c r="CF92" s="179"/>
    </row>
    <row r="93" spans="2:84" s="162" customFormat="1" ht="14.5" customHeight="1">
      <c r="B93" s="180"/>
      <c r="C93" s="273"/>
      <c r="D93" s="274"/>
      <c r="E93" s="274"/>
      <c r="F93" s="274"/>
      <c r="G93" s="274"/>
      <c r="H93" s="274"/>
      <c r="I93" s="274"/>
      <c r="J93" s="274"/>
      <c r="K93" s="274"/>
      <c r="L93" s="274"/>
      <c r="M93" s="274"/>
      <c r="N93" s="275"/>
      <c r="O93" s="181"/>
      <c r="P93" s="181"/>
      <c r="Q93" s="181"/>
      <c r="R93" s="243"/>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5"/>
      <c r="BC93" s="181"/>
      <c r="BD93" s="181"/>
      <c r="BE93" s="181"/>
      <c r="BF93" s="233"/>
      <c r="BG93" s="234"/>
      <c r="BH93" s="234"/>
      <c r="BI93" s="234"/>
      <c r="BJ93" s="234"/>
      <c r="BK93" s="234"/>
      <c r="BL93" s="234"/>
      <c r="BM93" s="234"/>
      <c r="BN93" s="234"/>
      <c r="BO93" s="235"/>
      <c r="BP93" s="237"/>
      <c r="BQ93" s="238"/>
      <c r="BR93" s="238"/>
      <c r="BS93" s="238"/>
      <c r="BT93" s="238"/>
      <c r="BU93" s="238"/>
      <c r="BV93" s="239"/>
      <c r="BW93" s="237"/>
      <c r="BX93" s="238"/>
      <c r="BY93" s="238"/>
      <c r="BZ93" s="238"/>
      <c r="CA93" s="238"/>
      <c r="CB93" s="238"/>
      <c r="CC93" s="239"/>
      <c r="CD93" s="187"/>
      <c r="CF93" s="179"/>
    </row>
    <row r="94" spans="2:84" s="162" customFormat="1" ht="14.5" customHeight="1">
      <c r="B94" s="180"/>
      <c r="C94" s="273"/>
      <c r="D94" s="274"/>
      <c r="E94" s="274"/>
      <c r="F94" s="274"/>
      <c r="G94" s="274"/>
      <c r="H94" s="274"/>
      <c r="I94" s="274"/>
      <c r="J94" s="274"/>
      <c r="K94" s="274"/>
      <c r="L94" s="274"/>
      <c r="M94" s="274"/>
      <c r="N94" s="275"/>
      <c r="O94" s="181"/>
      <c r="P94" s="181"/>
      <c r="Q94" s="181"/>
      <c r="R94" s="243"/>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5"/>
      <c r="BC94" s="181"/>
      <c r="BD94" s="181"/>
      <c r="BE94" s="181"/>
      <c r="BF94" s="255" t="s">
        <v>17</v>
      </c>
      <c r="BG94" s="256"/>
      <c r="BH94" s="256"/>
      <c r="BI94" s="256"/>
      <c r="BJ94" s="256"/>
      <c r="BK94" s="256"/>
      <c r="BL94" s="256"/>
      <c r="BM94" s="256"/>
      <c r="BN94" s="256"/>
      <c r="BO94" s="257"/>
      <c r="BP94" s="264" t="s">
        <v>22</v>
      </c>
      <c r="BQ94" s="265"/>
      <c r="BR94" s="265"/>
      <c r="BS94" s="265"/>
      <c r="BT94" s="265"/>
      <c r="BU94" s="265"/>
      <c r="BV94" s="265"/>
      <c r="BW94" s="265"/>
      <c r="BX94" s="265"/>
      <c r="BY94" s="265"/>
      <c r="BZ94" s="265"/>
      <c r="CA94" s="265"/>
      <c r="CB94" s="265"/>
      <c r="CC94" s="266"/>
      <c r="CD94" s="187"/>
      <c r="CF94" s="179"/>
    </row>
    <row r="95" spans="2:84" s="162" customFormat="1">
      <c r="B95" s="180"/>
      <c r="C95" s="273"/>
      <c r="D95" s="274"/>
      <c r="E95" s="274"/>
      <c r="F95" s="274"/>
      <c r="G95" s="274"/>
      <c r="H95" s="274"/>
      <c r="I95" s="274"/>
      <c r="J95" s="274"/>
      <c r="K95" s="274"/>
      <c r="L95" s="274"/>
      <c r="M95" s="274"/>
      <c r="N95" s="275"/>
      <c r="O95" s="181"/>
      <c r="P95" s="181"/>
      <c r="Q95" s="181"/>
      <c r="R95" s="243"/>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5"/>
      <c r="BC95" s="181"/>
      <c r="BD95" s="181"/>
      <c r="BE95" s="181"/>
      <c r="BF95" s="258"/>
      <c r="BG95" s="259"/>
      <c r="BH95" s="259"/>
      <c r="BI95" s="259"/>
      <c r="BJ95" s="259"/>
      <c r="BK95" s="259"/>
      <c r="BL95" s="259"/>
      <c r="BM95" s="259"/>
      <c r="BN95" s="259"/>
      <c r="BO95" s="260"/>
      <c r="BP95" s="267"/>
      <c r="BQ95" s="268"/>
      <c r="BR95" s="268"/>
      <c r="BS95" s="268"/>
      <c r="BT95" s="268"/>
      <c r="BU95" s="268"/>
      <c r="BV95" s="268"/>
      <c r="BW95" s="268"/>
      <c r="BX95" s="268"/>
      <c r="BY95" s="268"/>
      <c r="BZ95" s="268"/>
      <c r="CA95" s="268"/>
      <c r="CB95" s="268"/>
      <c r="CC95" s="269"/>
      <c r="CD95" s="187"/>
      <c r="CF95" s="179"/>
    </row>
    <row r="96" spans="2:84" s="162" customFormat="1">
      <c r="B96" s="180"/>
      <c r="C96" s="273"/>
      <c r="D96" s="274"/>
      <c r="E96" s="274"/>
      <c r="F96" s="274"/>
      <c r="G96" s="274"/>
      <c r="H96" s="274"/>
      <c r="I96" s="274"/>
      <c r="J96" s="274"/>
      <c r="K96" s="274"/>
      <c r="L96" s="274"/>
      <c r="M96" s="274"/>
      <c r="N96" s="275"/>
      <c r="O96" s="181"/>
      <c r="P96" s="181"/>
      <c r="Q96" s="181"/>
      <c r="R96" s="243"/>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5"/>
      <c r="BC96" s="181"/>
      <c r="BD96" s="181"/>
      <c r="BE96" s="181"/>
      <c r="BF96" s="258"/>
      <c r="BG96" s="259"/>
      <c r="BH96" s="259"/>
      <c r="BI96" s="259"/>
      <c r="BJ96" s="259"/>
      <c r="BK96" s="259"/>
      <c r="BL96" s="259"/>
      <c r="BM96" s="259"/>
      <c r="BN96" s="259"/>
      <c r="BO96" s="260"/>
      <c r="BP96" s="267"/>
      <c r="BQ96" s="268"/>
      <c r="BR96" s="268"/>
      <c r="BS96" s="268"/>
      <c r="BT96" s="268"/>
      <c r="BU96" s="268"/>
      <c r="BV96" s="268"/>
      <c r="BW96" s="268"/>
      <c r="BX96" s="268"/>
      <c r="BY96" s="268"/>
      <c r="BZ96" s="268"/>
      <c r="CA96" s="268"/>
      <c r="CB96" s="268"/>
      <c r="CC96" s="269"/>
      <c r="CD96" s="187"/>
      <c r="CF96" s="179"/>
    </row>
    <row r="97" spans="2:84" s="162" customFormat="1">
      <c r="B97" s="180"/>
      <c r="C97" s="273"/>
      <c r="D97" s="274"/>
      <c r="E97" s="274"/>
      <c r="F97" s="274"/>
      <c r="G97" s="274"/>
      <c r="H97" s="274"/>
      <c r="I97" s="274"/>
      <c r="J97" s="274"/>
      <c r="K97" s="274"/>
      <c r="L97" s="274"/>
      <c r="M97" s="274"/>
      <c r="N97" s="275"/>
      <c r="O97" s="181"/>
      <c r="P97" s="181"/>
      <c r="Q97" s="181"/>
      <c r="R97" s="243"/>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5"/>
      <c r="BC97" s="181"/>
      <c r="BD97" s="181"/>
      <c r="BE97" s="181"/>
      <c r="BF97" s="258"/>
      <c r="BG97" s="259"/>
      <c r="BH97" s="259"/>
      <c r="BI97" s="259"/>
      <c r="BJ97" s="259"/>
      <c r="BK97" s="259"/>
      <c r="BL97" s="259"/>
      <c r="BM97" s="259"/>
      <c r="BN97" s="259"/>
      <c r="BO97" s="260"/>
      <c r="BP97" s="267"/>
      <c r="BQ97" s="268"/>
      <c r="BR97" s="268"/>
      <c r="BS97" s="268"/>
      <c r="BT97" s="268"/>
      <c r="BU97" s="268"/>
      <c r="BV97" s="268"/>
      <c r="BW97" s="268"/>
      <c r="BX97" s="268"/>
      <c r="BY97" s="268"/>
      <c r="BZ97" s="268"/>
      <c r="CA97" s="268"/>
      <c r="CB97" s="268"/>
      <c r="CC97" s="269"/>
      <c r="CD97" s="187"/>
      <c r="CF97" s="179"/>
    </row>
    <row r="98" spans="2:84" s="162" customFormat="1">
      <c r="B98" s="180"/>
      <c r="C98" s="273"/>
      <c r="D98" s="274"/>
      <c r="E98" s="274"/>
      <c r="F98" s="274"/>
      <c r="G98" s="274"/>
      <c r="H98" s="274"/>
      <c r="I98" s="274"/>
      <c r="J98" s="274"/>
      <c r="K98" s="274"/>
      <c r="L98" s="274"/>
      <c r="M98" s="274"/>
      <c r="N98" s="275"/>
      <c r="O98" s="181"/>
      <c r="P98" s="181"/>
      <c r="Q98" s="181"/>
      <c r="R98" s="243"/>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5"/>
      <c r="BC98" s="181"/>
      <c r="BD98" s="181"/>
      <c r="BE98" s="181"/>
      <c r="BF98" s="258"/>
      <c r="BG98" s="259"/>
      <c r="BH98" s="259"/>
      <c r="BI98" s="259"/>
      <c r="BJ98" s="259"/>
      <c r="BK98" s="259"/>
      <c r="BL98" s="259"/>
      <c r="BM98" s="259"/>
      <c r="BN98" s="259"/>
      <c r="BO98" s="260"/>
      <c r="BP98" s="267"/>
      <c r="BQ98" s="268"/>
      <c r="BR98" s="268"/>
      <c r="BS98" s="268"/>
      <c r="BT98" s="268"/>
      <c r="BU98" s="268"/>
      <c r="BV98" s="268"/>
      <c r="BW98" s="268"/>
      <c r="BX98" s="268"/>
      <c r="BY98" s="268"/>
      <c r="BZ98" s="268"/>
      <c r="CA98" s="268"/>
      <c r="CB98" s="268"/>
      <c r="CC98" s="269"/>
      <c r="CD98" s="187"/>
      <c r="CF98" s="179"/>
    </row>
    <row r="99" spans="2:84" s="162" customFormat="1">
      <c r="B99" s="180"/>
      <c r="C99" s="273"/>
      <c r="D99" s="274"/>
      <c r="E99" s="274"/>
      <c r="F99" s="274"/>
      <c r="G99" s="274"/>
      <c r="H99" s="274"/>
      <c r="I99" s="274"/>
      <c r="J99" s="274"/>
      <c r="K99" s="274"/>
      <c r="L99" s="274"/>
      <c r="M99" s="274"/>
      <c r="N99" s="275"/>
      <c r="O99" s="181"/>
      <c r="P99" s="181"/>
      <c r="Q99" s="181"/>
      <c r="R99" s="243"/>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5"/>
      <c r="BC99" s="181"/>
      <c r="BD99" s="181"/>
      <c r="BE99" s="181"/>
      <c r="BF99" s="258"/>
      <c r="BG99" s="259"/>
      <c r="BH99" s="259"/>
      <c r="BI99" s="259"/>
      <c r="BJ99" s="259"/>
      <c r="BK99" s="259"/>
      <c r="BL99" s="259"/>
      <c r="BM99" s="259"/>
      <c r="BN99" s="259"/>
      <c r="BO99" s="260"/>
      <c r="BP99" s="267"/>
      <c r="BQ99" s="268"/>
      <c r="BR99" s="268"/>
      <c r="BS99" s="268"/>
      <c r="BT99" s="268"/>
      <c r="BU99" s="268"/>
      <c r="BV99" s="268"/>
      <c r="BW99" s="268"/>
      <c r="BX99" s="268"/>
      <c r="BY99" s="268"/>
      <c r="BZ99" s="268"/>
      <c r="CA99" s="268"/>
      <c r="CB99" s="268"/>
      <c r="CC99" s="269"/>
      <c r="CD99" s="187"/>
      <c r="CF99" s="179"/>
    </row>
    <row r="100" spans="2:84" s="162" customFormat="1" ht="32.25" customHeight="1">
      <c r="B100" s="180"/>
      <c r="C100" s="276"/>
      <c r="D100" s="277"/>
      <c r="E100" s="277"/>
      <c r="F100" s="277"/>
      <c r="G100" s="277"/>
      <c r="H100" s="277"/>
      <c r="I100" s="277"/>
      <c r="J100" s="277"/>
      <c r="K100" s="277"/>
      <c r="L100" s="277"/>
      <c r="M100" s="277"/>
      <c r="N100" s="278"/>
      <c r="O100" s="181"/>
      <c r="P100" s="181"/>
      <c r="Q100" s="181"/>
      <c r="R100" s="246"/>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8"/>
      <c r="BC100" s="181"/>
      <c r="BD100" s="181"/>
      <c r="BE100" s="181"/>
      <c r="BF100" s="261"/>
      <c r="BG100" s="262"/>
      <c r="BH100" s="262"/>
      <c r="BI100" s="262"/>
      <c r="BJ100" s="262"/>
      <c r="BK100" s="262"/>
      <c r="BL100" s="262"/>
      <c r="BM100" s="262"/>
      <c r="BN100" s="262"/>
      <c r="BO100" s="263"/>
      <c r="BP100" s="270"/>
      <c r="BQ100" s="271"/>
      <c r="BR100" s="271"/>
      <c r="BS100" s="271"/>
      <c r="BT100" s="271"/>
      <c r="BU100" s="271"/>
      <c r="BV100" s="271"/>
      <c r="BW100" s="271"/>
      <c r="BX100" s="271"/>
      <c r="BY100" s="271"/>
      <c r="BZ100" s="271"/>
      <c r="CA100" s="271"/>
      <c r="CB100" s="271"/>
      <c r="CC100" s="272"/>
      <c r="CD100" s="187"/>
      <c r="CF100" s="179"/>
    </row>
    <row r="101" spans="2:84" s="162" customFormat="1">
      <c r="B101" s="193"/>
      <c r="C101" s="194"/>
      <c r="D101" s="194"/>
      <c r="E101" s="194"/>
      <c r="F101" s="194"/>
      <c r="G101" s="194"/>
      <c r="H101" s="194"/>
      <c r="I101" s="194"/>
      <c r="J101" s="194"/>
      <c r="K101" s="194"/>
      <c r="L101" s="194"/>
      <c r="M101" s="194"/>
      <c r="N101" s="194"/>
      <c r="O101" s="194"/>
      <c r="P101" s="194"/>
      <c r="Q101" s="194"/>
      <c r="R101" s="194"/>
      <c r="S101" s="194"/>
      <c r="T101" s="194"/>
      <c r="U101" s="194"/>
      <c r="V101" s="194"/>
      <c r="W101" s="200"/>
      <c r="X101" s="200"/>
      <c r="Y101" s="200"/>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8"/>
    </row>
    <row r="102" spans="2:84" s="162" customFormat="1" ht="8.15" customHeight="1">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81"/>
      <c r="X102" s="181"/>
      <c r="Y102" s="181"/>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row>
    <row r="103" spans="2:84" s="162" customFormat="1" ht="8.15" customHeight="1">
      <c r="B103" s="170"/>
      <c r="C103" s="196"/>
      <c r="D103" s="196"/>
      <c r="E103" s="196"/>
      <c r="F103" s="196"/>
      <c r="G103" s="196"/>
      <c r="H103" s="196"/>
      <c r="I103" s="196"/>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row>
    <row r="104" spans="2:84" s="162" customFormat="1" ht="18" customHeight="1">
      <c r="B104" s="286" t="s">
        <v>34</v>
      </c>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c r="BT104" s="287"/>
      <c r="BU104" s="287"/>
      <c r="BV104" s="287"/>
      <c r="BW104" s="287"/>
      <c r="BX104" s="287"/>
      <c r="BY104" s="287"/>
      <c r="BZ104" s="287"/>
      <c r="CA104" s="287"/>
      <c r="CB104" s="287"/>
      <c r="CC104" s="287"/>
      <c r="CD104" s="288"/>
    </row>
    <row r="105" spans="2:84" s="162" customFormat="1" ht="5.15" customHeight="1">
      <c r="B105" s="175"/>
      <c r="C105" s="174"/>
      <c r="D105" s="174"/>
      <c r="E105" s="174"/>
      <c r="F105" s="174"/>
      <c r="G105" s="174"/>
      <c r="H105" s="174"/>
      <c r="I105" s="174"/>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7"/>
    </row>
    <row r="106" spans="2:84" s="162" customFormat="1" ht="15.5">
      <c r="B106" s="197"/>
      <c r="C106" s="174"/>
      <c r="D106" s="174"/>
      <c r="E106" s="181"/>
      <c r="F106" s="198"/>
      <c r="G106" s="198"/>
      <c r="H106" s="198"/>
      <c r="I106" s="198"/>
      <c r="J106" s="198"/>
      <c r="K106" s="181"/>
      <c r="L106" s="181"/>
      <c r="M106" s="201" t="s">
        <v>35</v>
      </c>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t="s">
        <v>36</v>
      </c>
      <c r="AW106" s="201"/>
      <c r="AX106" s="201"/>
      <c r="AY106" s="201"/>
      <c r="AZ106" s="201"/>
      <c r="BA106" s="201"/>
      <c r="BB106" s="201"/>
      <c r="BD106" s="201"/>
      <c r="BE106" s="181"/>
      <c r="BF106" s="181"/>
      <c r="BG106" s="181"/>
      <c r="BH106" s="181"/>
      <c r="BI106" s="207"/>
      <c r="BJ106" s="181"/>
      <c r="BK106" s="207"/>
      <c r="BL106" s="207"/>
      <c r="BM106" s="207"/>
      <c r="BN106" s="207"/>
      <c r="BO106" s="207"/>
      <c r="BP106" s="207"/>
      <c r="BQ106" s="207"/>
      <c r="BR106" s="207"/>
      <c r="BS106" s="207"/>
      <c r="BT106" s="207"/>
      <c r="BU106" s="207"/>
      <c r="BV106" s="207"/>
      <c r="BW106" s="207"/>
      <c r="BX106" s="207"/>
      <c r="BY106" s="207"/>
      <c r="BZ106" s="207"/>
      <c r="CA106" s="207"/>
      <c r="CB106" s="207"/>
      <c r="CC106" s="207"/>
      <c r="CD106" s="209"/>
    </row>
    <row r="107" spans="2:84" s="162" customFormat="1" ht="5.15" customHeight="1">
      <c r="B107" s="175"/>
      <c r="C107" s="174"/>
      <c r="D107" s="174"/>
      <c r="E107" s="181"/>
      <c r="F107" s="183"/>
      <c r="G107" s="183"/>
      <c r="H107" s="183"/>
      <c r="I107" s="183"/>
      <c r="J107" s="183"/>
      <c r="K107" s="183"/>
      <c r="L107" s="183"/>
      <c r="M107" s="183"/>
      <c r="N107" s="183"/>
      <c r="O107" s="183"/>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7"/>
    </row>
    <row r="108" spans="2:84" s="162" customFormat="1" ht="14.5" customHeight="1">
      <c r="B108" s="175"/>
      <c r="C108" s="174"/>
      <c r="D108" s="174"/>
      <c r="E108" s="181"/>
      <c r="F108" s="181"/>
      <c r="G108" s="181"/>
      <c r="H108" s="181"/>
      <c r="I108" s="181"/>
      <c r="J108" s="181"/>
      <c r="K108" s="181"/>
      <c r="L108" s="181"/>
      <c r="M108" s="291" t="s">
        <v>37</v>
      </c>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4"/>
      <c r="AT108" s="294"/>
      <c r="AU108" s="294"/>
      <c r="AV108" s="291" t="s">
        <v>38</v>
      </c>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1"/>
      <c r="CD108" s="292"/>
    </row>
    <row r="109" spans="2:84" s="162" customFormat="1">
      <c r="B109" s="175"/>
      <c r="C109" s="174"/>
      <c r="D109" s="174"/>
      <c r="E109" s="181"/>
      <c r="F109" s="181"/>
      <c r="G109" s="181"/>
      <c r="H109" s="181"/>
      <c r="I109" s="181"/>
      <c r="J109" s="181"/>
      <c r="K109" s="181"/>
      <c r="L109" s="18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4"/>
      <c r="AT109" s="294"/>
      <c r="AU109" s="294"/>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c r="BT109" s="291"/>
      <c r="BU109" s="291"/>
      <c r="BV109" s="291"/>
      <c r="BW109" s="291"/>
      <c r="BX109" s="291"/>
      <c r="BY109" s="291"/>
      <c r="BZ109" s="291"/>
      <c r="CA109" s="291"/>
      <c r="CB109" s="291"/>
      <c r="CC109" s="291"/>
      <c r="CD109" s="292"/>
    </row>
    <row r="110" spans="2:84" s="162" customFormat="1">
      <c r="B110" s="175"/>
      <c r="C110" s="174"/>
      <c r="D110" s="174"/>
      <c r="E110" s="181"/>
      <c r="F110" s="181"/>
      <c r="G110" s="181"/>
      <c r="H110" s="181"/>
      <c r="I110" s="181"/>
      <c r="J110" s="181"/>
      <c r="K110" s="181"/>
      <c r="L110" s="18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4"/>
      <c r="AT110" s="294"/>
      <c r="AU110" s="294"/>
      <c r="AV110" s="291"/>
      <c r="AW110" s="291"/>
      <c r="AX110" s="291"/>
      <c r="AY110" s="291"/>
      <c r="AZ110" s="291"/>
      <c r="BA110" s="291"/>
      <c r="BB110" s="291"/>
      <c r="BC110" s="291"/>
      <c r="BD110" s="291"/>
      <c r="BE110" s="291"/>
      <c r="BF110" s="291"/>
      <c r="BG110" s="291"/>
      <c r="BH110" s="291"/>
      <c r="BI110" s="291"/>
      <c r="BJ110" s="291"/>
      <c r="BK110" s="291"/>
      <c r="BL110" s="291"/>
      <c r="BM110" s="291"/>
      <c r="BN110" s="291"/>
      <c r="BO110" s="291"/>
      <c r="BP110" s="291"/>
      <c r="BQ110" s="291"/>
      <c r="BR110" s="291"/>
      <c r="BS110" s="291"/>
      <c r="BT110" s="291"/>
      <c r="BU110" s="291"/>
      <c r="BV110" s="291"/>
      <c r="BW110" s="291"/>
      <c r="BX110" s="291"/>
      <c r="BY110" s="291"/>
      <c r="BZ110" s="291"/>
      <c r="CA110" s="291"/>
      <c r="CB110" s="291"/>
      <c r="CC110" s="291"/>
      <c r="CD110" s="292"/>
    </row>
    <row r="111" spans="2:84" s="162" customFormat="1">
      <c r="B111" s="175"/>
      <c r="C111" s="174"/>
      <c r="D111" s="174"/>
      <c r="E111" s="181"/>
      <c r="F111" s="181"/>
      <c r="G111" s="181"/>
      <c r="H111" s="181"/>
      <c r="I111" s="181"/>
      <c r="J111" s="181"/>
      <c r="K111" s="181"/>
      <c r="L111" s="18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4"/>
      <c r="AT111" s="294"/>
      <c r="AU111" s="294"/>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2"/>
    </row>
    <row r="112" spans="2:84" s="162" customFormat="1">
      <c r="B112" s="175"/>
      <c r="C112" s="174"/>
      <c r="D112" s="174"/>
      <c r="E112" s="181"/>
      <c r="F112" s="181"/>
      <c r="G112" s="181"/>
      <c r="H112" s="181"/>
      <c r="I112" s="181"/>
      <c r="J112" s="181"/>
      <c r="K112" s="181"/>
      <c r="L112" s="18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4"/>
      <c r="AT112" s="294"/>
      <c r="AU112" s="294"/>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1"/>
      <c r="BX112" s="291"/>
      <c r="BY112" s="291"/>
      <c r="BZ112" s="291"/>
      <c r="CA112" s="291"/>
      <c r="CB112" s="291"/>
      <c r="CC112" s="291"/>
      <c r="CD112" s="292"/>
    </row>
    <row r="113" spans="2:82" s="162" customFormat="1">
      <c r="B113" s="175"/>
      <c r="C113" s="174"/>
      <c r="D113" s="174"/>
      <c r="E113" s="181"/>
      <c r="F113" s="181"/>
      <c r="G113" s="181"/>
      <c r="H113" s="181"/>
      <c r="I113" s="181"/>
      <c r="J113" s="181"/>
      <c r="K113" s="181"/>
      <c r="L113" s="18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4"/>
      <c r="AT113" s="294"/>
      <c r="AU113" s="294"/>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2"/>
    </row>
    <row r="114" spans="2:82" s="162" customFormat="1">
      <c r="B114" s="175"/>
      <c r="C114" s="174"/>
      <c r="D114" s="174"/>
      <c r="E114" s="181"/>
      <c r="F114" s="181"/>
      <c r="G114" s="181"/>
      <c r="H114" s="181"/>
      <c r="I114" s="181"/>
      <c r="J114" s="181"/>
      <c r="K114" s="181"/>
      <c r="L114" s="18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4"/>
      <c r="AT114" s="294"/>
      <c r="AU114" s="294"/>
      <c r="AV114" s="291"/>
      <c r="AW114" s="291"/>
      <c r="AX114" s="291"/>
      <c r="AY114" s="291"/>
      <c r="AZ114" s="291"/>
      <c r="BA114" s="291"/>
      <c r="BB114" s="291"/>
      <c r="BC114" s="291"/>
      <c r="BD114" s="291"/>
      <c r="BE114" s="291"/>
      <c r="BF114" s="291"/>
      <c r="BG114" s="291"/>
      <c r="BH114" s="291"/>
      <c r="BI114" s="291"/>
      <c r="BJ114" s="291"/>
      <c r="BK114" s="291"/>
      <c r="BL114" s="291"/>
      <c r="BM114" s="291"/>
      <c r="BN114" s="291"/>
      <c r="BO114" s="291"/>
      <c r="BP114" s="291"/>
      <c r="BQ114" s="291"/>
      <c r="BR114" s="291"/>
      <c r="BS114" s="291"/>
      <c r="BT114" s="291"/>
      <c r="BU114" s="291"/>
      <c r="BV114" s="291"/>
      <c r="BW114" s="291"/>
      <c r="BX114" s="291"/>
      <c r="BY114" s="291"/>
      <c r="BZ114" s="291"/>
      <c r="CA114" s="291"/>
      <c r="CB114" s="291"/>
      <c r="CC114" s="291"/>
      <c r="CD114" s="292"/>
    </row>
    <row r="115" spans="2:82" s="162" customFormat="1">
      <c r="B115" s="175"/>
      <c r="C115" s="174"/>
      <c r="D115" s="174"/>
      <c r="E115" s="181"/>
      <c r="F115" s="181"/>
      <c r="G115" s="181"/>
      <c r="H115" s="181"/>
      <c r="I115" s="181"/>
      <c r="J115" s="181"/>
      <c r="K115" s="181"/>
      <c r="L115" s="18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4"/>
      <c r="AT115" s="294"/>
      <c r="AU115" s="294"/>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1"/>
      <c r="CD115" s="292"/>
    </row>
    <row r="116" spans="2:82" s="162" customFormat="1">
      <c r="B116" s="175"/>
      <c r="C116" s="174"/>
      <c r="D116" s="174"/>
      <c r="E116" s="181"/>
      <c r="F116" s="181"/>
      <c r="G116" s="181"/>
      <c r="H116" s="181"/>
      <c r="I116" s="181"/>
      <c r="J116" s="181"/>
      <c r="K116" s="181"/>
      <c r="L116" s="18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4"/>
      <c r="AT116" s="294"/>
      <c r="AU116" s="294"/>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1"/>
      <c r="BX116" s="291"/>
      <c r="BY116" s="291"/>
      <c r="BZ116" s="291"/>
      <c r="CA116" s="291"/>
      <c r="CB116" s="291"/>
      <c r="CC116" s="291"/>
      <c r="CD116" s="292"/>
    </row>
    <row r="117" spans="2:82" s="162" customFormat="1">
      <c r="B117" s="175"/>
      <c r="C117" s="174"/>
      <c r="D117" s="174"/>
      <c r="E117" s="181"/>
      <c r="F117" s="181"/>
      <c r="G117" s="181"/>
      <c r="H117" s="181"/>
      <c r="I117" s="181"/>
      <c r="J117" s="181"/>
      <c r="K117" s="181"/>
      <c r="L117" s="18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4"/>
      <c r="AT117" s="294"/>
      <c r="AU117" s="294"/>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1"/>
      <c r="BX117" s="291"/>
      <c r="BY117" s="291"/>
      <c r="BZ117" s="291"/>
      <c r="CA117" s="291"/>
      <c r="CB117" s="291"/>
      <c r="CC117" s="291"/>
      <c r="CD117" s="292"/>
    </row>
    <row r="118" spans="2:82" s="162" customFormat="1">
      <c r="B118" s="169"/>
      <c r="C118" s="199"/>
      <c r="D118" s="196"/>
      <c r="E118" s="200"/>
      <c r="F118" s="200"/>
      <c r="G118" s="200"/>
      <c r="H118" s="200"/>
      <c r="I118" s="200"/>
      <c r="J118" s="200"/>
      <c r="K118" s="200"/>
      <c r="L118" s="20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5"/>
      <c r="AT118" s="295"/>
      <c r="AU118" s="295"/>
      <c r="AV118" s="290"/>
      <c r="AW118" s="290"/>
      <c r="AX118" s="290"/>
      <c r="AY118" s="290"/>
      <c r="AZ118" s="290"/>
      <c r="BA118" s="290"/>
      <c r="BB118" s="290"/>
      <c r="BC118" s="290"/>
      <c r="BD118" s="290"/>
      <c r="BE118" s="290"/>
      <c r="BF118" s="290"/>
      <c r="BG118" s="290"/>
      <c r="BH118" s="290"/>
      <c r="BI118" s="290"/>
      <c r="BJ118" s="290"/>
      <c r="BK118" s="290"/>
      <c r="BL118" s="290"/>
      <c r="BM118" s="290"/>
      <c r="BN118" s="290"/>
      <c r="BO118" s="290"/>
      <c r="BP118" s="290"/>
      <c r="BQ118" s="290"/>
      <c r="BR118" s="290"/>
      <c r="BS118" s="290"/>
      <c r="BT118" s="290"/>
      <c r="BU118" s="290"/>
      <c r="BV118" s="290"/>
      <c r="BW118" s="290"/>
      <c r="BX118" s="290"/>
      <c r="BY118" s="290"/>
      <c r="BZ118" s="290"/>
      <c r="CA118" s="290"/>
      <c r="CB118" s="290"/>
      <c r="CC118" s="290"/>
      <c r="CD118" s="293"/>
    </row>
    <row r="119" spans="2:82" s="162" customFormat="1">
      <c r="B119" s="54"/>
      <c r="C119" s="52"/>
      <c r="D119" s="52"/>
      <c r="E119" s="52"/>
      <c r="F119" s="52"/>
      <c r="G119" s="52"/>
      <c r="H119" s="52"/>
      <c r="I119" s="52"/>
    </row>
    <row r="120" spans="2:82" s="162" customFormat="1" ht="18" customHeight="1">
      <c r="B120" s="286" t="s">
        <v>39</v>
      </c>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c r="BZ120" s="287"/>
      <c r="CA120" s="287"/>
      <c r="CB120" s="287"/>
      <c r="CC120" s="287"/>
      <c r="CD120" s="288"/>
    </row>
    <row r="121" spans="2:82" s="162" customFormat="1" ht="5.15" customHeight="1">
      <c r="B121" s="175"/>
      <c r="C121" s="174"/>
      <c r="D121" s="174"/>
      <c r="E121" s="174"/>
      <c r="F121" s="174"/>
      <c r="G121" s="174"/>
      <c r="H121" s="174"/>
      <c r="I121" s="174"/>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7"/>
    </row>
    <row r="122" spans="2:82" s="162" customFormat="1" ht="14.5" customHeight="1">
      <c r="B122" s="175"/>
      <c r="C122" s="301" t="s">
        <v>432</v>
      </c>
      <c r="D122" s="301"/>
      <c r="E122" s="301"/>
      <c r="F122" s="301"/>
      <c r="G122" s="301"/>
      <c r="H122" s="301"/>
      <c r="I122" s="301"/>
      <c r="J122" s="301"/>
      <c r="K122" s="301"/>
      <c r="L122" s="301"/>
      <c r="M122" s="301"/>
      <c r="N122" s="301"/>
      <c r="O122" s="301"/>
      <c r="P122" s="301"/>
      <c r="Q122" s="301"/>
      <c r="R122" s="301"/>
      <c r="S122" s="301"/>
      <c r="T122" s="301"/>
      <c r="U122" s="301"/>
      <c r="V122" s="301"/>
      <c r="W122" s="198"/>
      <c r="X122" s="301" t="s">
        <v>433</v>
      </c>
      <c r="Y122" s="301"/>
      <c r="Z122" s="301"/>
      <c r="AA122" s="301"/>
      <c r="AB122" s="301"/>
      <c r="AC122" s="301"/>
      <c r="AD122" s="301"/>
      <c r="AE122" s="301"/>
      <c r="AF122" s="301"/>
      <c r="AG122" s="301"/>
      <c r="AH122" s="301"/>
      <c r="AI122" s="301"/>
      <c r="AJ122" s="301"/>
      <c r="AK122" s="301"/>
      <c r="AL122" s="301"/>
      <c r="AM122" s="301"/>
      <c r="AN122" s="301"/>
      <c r="AO122" s="301"/>
      <c r="AP122" s="301"/>
      <c r="AQ122" s="198"/>
      <c r="AR122" s="301" t="s">
        <v>434</v>
      </c>
      <c r="AS122" s="301"/>
      <c r="AT122" s="301"/>
      <c r="AU122" s="301"/>
      <c r="AV122" s="301"/>
      <c r="AW122" s="301"/>
      <c r="AX122" s="301"/>
      <c r="AY122" s="301"/>
      <c r="AZ122" s="301"/>
      <c r="BA122" s="301"/>
      <c r="BB122" s="301"/>
      <c r="BC122" s="301"/>
      <c r="BD122" s="301"/>
      <c r="BE122" s="301"/>
      <c r="BF122" s="301"/>
      <c r="BG122" s="301"/>
      <c r="BH122" s="301"/>
      <c r="BI122" s="301"/>
      <c r="BJ122" s="301"/>
      <c r="BK122" s="198"/>
      <c r="BL122" s="301" t="s">
        <v>40</v>
      </c>
      <c r="BM122" s="301"/>
      <c r="BN122" s="301"/>
      <c r="BO122" s="301"/>
      <c r="BP122" s="301"/>
      <c r="BQ122" s="301"/>
      <c r="BR122" s="301"/>
      <c r="BS122" s="301"/>
      <c r="BT122" s="301"/>
      <c r="BU122" s="301"/>
      <c r="BV122" s="301"/>
      <c r="BW122" s="301"/>
      <c r="BX122" s="301"/>
      <c r="BY122" s="301"/>
      <c r="BZ122" s="301"/>
      <c r="CA122" s="301"/>
      <c r="CB122" s="301"/>
      <c r="CC122" s="301"/>
      <c r="CD122" s="210"/>
    </row>
    <row r="123" spans="2:82" s="162" customFormat="1" ht="15" customHeight="1">
      <c r="B123" s="175"/>
      <c r="C123" s="296" t="s">
        <v>41</v>
      </c>
      <c r="D123" s="296"/>
      <c r="E123" s="296"/>
      <c r="F123" s="296"/>
      <c r="G123" s="296"/>
      <c r="H123" s="296"/>
      <c r="I123" s="296"/>
      <c r="J123" s="296"/>
      <c r="K123" s="296"/>
      <c r="L123" s="296"/>
      <c r="M123" s="296"/>
      <c r="N123" s="296"/>
      <c r="O123" s="296"/>
      <c r="P123" s="296"/>
      <c r="Q123" s="296"/>
      <c r="R123" s="296"/>
      <c r="S123" s="296"/>
      <c r="T123" s="296"/>
      <c r="U123" s="296"/>
      <c r="V123" s="296"/>
      <c r="W123" s="202"/>
      <c r="X123" s="297" t="s">
        <v>42</v>
      </c>
      <c r="Y123" s="297"/>
      <c r="Z123" s="297"/>
      <c r="AA123" s="297"/>
      <c r="AB123" s="297"/>
      <c r="AC123" s="297"/>
      <c r="AD123" s="297"/>
      <c r="AE123" s="297"/>
      <c r="AF123" s="297"/>
      <c r="AG123" s="297"/>
      <c r="AH123" s="297"/>
      <c r="AI123" s="297"/>
      <c r="AJ123" s="297"/>
      <c r="AK123" s="297"/>
      <c r="AL123" s="297"/>
      <c r="AM123" s="297"/>
      <c r="AN123" s="297"/>
      <c r="AO123" s="297"/>
      <c r="AP123" s="297"/>
      <c r="AQ123" s="168"/>
      <c r="AR123" s="297" t="s">
        <v>43</v>
      </c>
      <c r="AS123" s="297"/>
      <c r="AT123" s="297"/>
      <c r="AU123" s="297"/>
      <c r="AV123" s="297"/>
      <c r="AW123" s="297"/>
      <c r="AX123" s="297"/>
      <c r="AY123" s="297"/>
      <c r="AZ123" s="297"/>
      <c r="BA123" s="297"/>
      <c r="BB123" s="297"/>
      <c r="BC123" s="297"/>
      <c r="BD123" s="297"/>
      <c r="BE123" s="297"/>
      <c r="BF123" s="297"/>
      <c r="BG123" s="297"/>
      <c r="BH123" s="297"/>
      <c r="BI123" s="297"/>
      <c r="BJ123" s="297"/>
      <c r="BK123" s="202"/>
      <c r="BL123" s="296" t="s">
        <v>44</v>
      </c>
      <c r="BM123" s="296"/>
      <c r="BN123" s="296"/>
      <c r="BO123" s="296"/>
      <c r="BP123" s="296"/>
      <c r="BQ123" s="296"/>
      <c r="BR123" s="296"/>
      <c r="BS123" s="296"/>
      <c r="BT123" s="296"/>
      <c r="BU123" s="296"/>
      <c r="BV123" s="296"/>
      <c r="BW123" s="296"/>
      <c r="BX123" s="296"/>
      <c r="BY123" s="296"/>
      <c r="BZ123" s="296"/>
      <c r="CA123" s="296"/>
      <c r="CB123" s="296"/>
      <c r="CC123" s="296"/>
      <c r="CD123" s="211"/>
    </row>
    <row r="124" spans="2:82" s="162" customFormat="1" ht="15" customHeight="1">
      <c r="B124" s="175"/>
      <c r="C124" s="296" t="s">
        <v>45</v>
      </c>
      <c r="D124" s="296"/>
      <c r="E124" s="296"/>
      <c r="F124" s="296"/>
      <c r="G124" s="296"/>
      <c r="H124" s="296"/>
      <c r="I124" s="296"/>
      <c r="J124" s="296"/>
      <c r="K124" s="296"/>
      <c r="L124" s="296"/>
      <c r="M124" s="296"/>
      <c r="N124" s="296"/>
      <c r="O124" s="296"/>
      <c r="P124" s="296"/>
      <c r="Q124" s="296"/>
      <c r="R124" s="296"/>
      <c r="S124" s="296"/>
      <c r="T124" s="296"/>
      <c r="U124" s="296"/>
      <c r="V124" s="296"/>
      <c r="W124" s="202"/>
      <c r="X124" s="297" t="s">
        <v>46</v>
      </c>
      <c r="Y124" s="297"/>
      <c r="Z124" s="297"/>
      <c r="AA124" s="297"/>
      <c r="AB124" s="297"/>
      <c r="AC124" s="297"/>
      <c r="AD124" s="297"/>
      <c r="AE124" s="297"/>
      <c r="AF124" s="297"/>
      <c r="AG124" s="297"/>
      <c r="AH124" s="297"/>
      <c r="AI124" s="297"/>
      <c r="AJ124" s="297"/>
      <c r="AK124" s="297"/>
      <c r="AL124" s="297"/>
      <c r="AM124" s="297"/>
      <c r="AN124" s="297"/>
      <c r="AO124" s="297"/>
      <c r="AP124" s="297"/>
      <c r="AQ124" s="168"/>
      <c r="AR124" s="297" t="s">
        <v>47</v>
      </c>
      <c r="AS124" s="297"/>
      <c r="AT124" s="297"/>
      <c r="AU124" s="297"/>
      <c r="AV124" s="297"/>
      <c r="AW124" s="297"/>
      <c r="AX124" s="297"/>
      <c r="AY124" s="297"/>
      <c r="AZ124" s="297"/>
      <c r="BA124" s="297"/>
      <c r="BB124" s="297"/>
      <c r="BC124" s="297"/>
      <c r="BD124" s="297"/>
      <c r="BE124" s="297"/>
      <c r="BF124" s="297"/>
      <c r="BG124" s="297"/>
      <c r="BH124" s="297"/>
      <c r="BI124" s="297"/>
      <c r="BJ124" s="297"/>
      <c r="BK124" s="202"/>
      <c r="BL124" s="296" t="s">
        <v>48</v>
      </c>
      <c r="BM124" s="296"/>
      <c r="BN124" s="296"/>
      <c r="BO124" s="296"/>
      <c r="BP124" s="296"/>
      <c r="BQ124" s="296"/>
      <c r="BR124" s="296"/>
      <c r="BS124" s="296"/>
      <c r="BT124" s="296"/>
      <c r="BU124" s="296"/>
      <c r="BV124" s="296"/>
      <c r="BW124" s="296"/>
      <c r="BX124" s="296"/>
      <c r="BY124" s="296"/>
      <c r="BZ124" s="296"/>
      <c r="CA124" s="296"/>
      <c r="CB124" s="296"/>
      <c r="CC124" s="296"/>
      <c r="CD124" s="211"/>
    </row>
    <row r="125" spans="2:82" s="162" customFormat="1">
      <c r="B125" s="175"/>
      <c r="C125" s="176"/>
      <c r="D125" s="174"/>
      <c r="E125" s="174"/>
      <c r="F125" s="174"/>
      <c r="G125" s="174"/>
      <c r="H125" s="174"/>
      <c r="I125" s="174"/>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7"/>
    </row>
    <row r="126" spans="2:82" s="162" customFormat="1">
      <c r="B126" s="175"/>
      <c r="C126" s="176"/>
      <c r="D126" s="174"/>
      <c r="E126" s="174"/>
      <c r="F126" s="174"/>
      <c r="G126" s="174"/>
      <c r="H126" s="174"/>
      <c r="I126" s="174"/>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7"/>
    </row>
    <row r="127" spans="2:82" s="162" customFormat="1">
      <c r="B127" s="175"/>
      <c r="C127" s="176"/>
      <c r="D127" s="174"/>
      <c r="E127" s="174"/>
      <c r="F127" s="174"/>
      <c r="G127" s="174"/>
      <c r="H127" s="174"/>
      <c r="I127" s="174"/>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1"/>
      <c r="CD127" s="187"/>
    </row>
    <row r="128" spans="2:82" s="162" customFormat="1">
      <c r="B128" s="175"/>
      <c r="C128" s="176"/>
      <c r="D128" s="174"/>
      <c r="E128" s="174"/>
      <c r="F128" s="174"/>
      <c r="G128" s="174"/>
      <c r="H128" s="174"/>
      <c r="I128" s="174"/>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7"/>
    </row>
    <row r="129" spans="2:82" s="162" customFormat="1">
      <c r="B129" s="175"/>
      <c r="C129" s="176"/>
      <c r="D129" s="174"/>
      <c r="E129" s="174"/>
      <c r="F129" s="174"/>
      <c r="G129" s="174"/>
      <c r="H129" s="174"/>
      <c r="I129" s="174"/>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7"/>
    </row>
    <row r="130" spans="2:82" s="162" customFormat="1">
      <c r="B130" s="175"/>
      <c r="C130" s="176"/>
      <c r="D130" s="174"/>
      <c r="E130" s="174"/>
      <c r="F130" s="174"/>
      <c r="G130" s="174"/>
      <c r="H130" s="174"/>
      <c r="I130" s="174"/>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1"/>
      <c r="CD130" s="187"/>
    </row>
    <row r="131" spans="2:82" s="162" customFormat="1">
      <c r="B131" s="175"/>
      <c r="C131" s="176"/>
      <c r="D131" s="174"/>
      <c r="E131" s="174"/>
      <c r="F131" s="174"/>
      <c r="G131" s="174"/>
      <c r="H131" s="174"/>
      <c r="I131" s="174"/>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87"/>
    </row>
    <row r="132" spans="2:82" s="162" customFormat="1">
      <c r="B132" s="175"/>
      <c r="C132" s="176"/>
      <c r="D132" s="174"/>
      <c r="E132" s="174"/>
      <c r="F132" s="174"/>
      <c r="G132" s="174"/>
      <c r="H132" s="174"/>
      <c r="I132" s="174"/>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7"/>
    </row>
    <row r="133" spans="2:82" s="162" customFormat="1">
      <c r="B133" s="169"/>
      <c r="C133" s="170"/>
      <c r="D133" s="196"/>
      <c r="E133" s="196"/>
      <c r="F133" s="196"/>
      <c r="G133" s="196"/>
      <c r="H133" s="196"/>
      <c r="I133" s="196"/>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0"/>
      <c r="BR133" s="200"/>
      <c r="BS133" s="200"/>
      <c r="BT133" s="200"/>
      <c r="BU133" s="200"/>
      <c r="BV133" s="200"/>
      <c r="BW133" s="200"/>
      <c r="BX133" s="200"/>
      <c r="BY133" s="200"/>
      <c r="BZ133" s="200"/>
      <c r="CA133" s="200"/>
      <c r="CB133" s="200"/>
      <c r="CC133" s="200"/>
      <c r="CD133" s="208"/>
    </row>
    <row r="134" spans="2:82" s="162" customFormat="1">
      <c r="B134" s="54"/>
      <c r="C134" s="54"/>
      <c r="D134" s="52"/>
      <c r="E134" s="52"/>
      <c r="F134" s="52"/>
      <c r="G134" s="52"/>
      <c r="H134" s="52"/>
      <c r="I134" s="52"/>
    </row>
    <row r="135" spans="2:82" s="162" customFormat="1" ht="18" customHeight="1">
      <c r="B135" s="286" t="s">
        <v>49</v>
      </c>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8"/>
    </row>
    <row r="136" spans="2:82" s="162" customFormat="1" ht="5.15" customHeight="1">
      <c r="B136" s="175"/>
      <c r="C136" s="174"/>
      <c r="D136" s="174"/>
      <c r="E136" s="174"/>
      <c r="F136" s="174"/>
      <c r="G136" s="174"/>
      <c r="H136" s="174"/>
      <c r="I136" s="174"/>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1"/>
      <c r="BX136" s="181"/>
      <c r="BY136" s="181"/>
      <c r="BZ136" s="181"/>
      <c r="CA136" s="181"/>
      <c r="CB136" s="181"/>
      <c r="CC136" s="181"/>
      <c r="CD136" s="187"/>
    </row>
    <row r="137" spans="2:82" s="162" customFormat="1" ht="16.5">
      <c r="B137" s="212" t="s">
        <v>50</v>
      </c>
      <c r="C137" s="181"/>
      <c r="D137" s="174"/>
      <c r="E137" s="174"/>
      <c r="F137" s="174"/>
      <c r="G137" s="213" t="s">
        <v>51</v>
      </c>
      <c r="H137" s="174"/>
      <c r="I137" s="174"/>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c r="BF137" s="181"/>
      <c r="BG137" s="181"/>
      <c r="BH137" s="181"/>
      <c r="BI137" s="181"/>
      <c r="BJ137" s="181"/>
      <c r="BK137" s="181"/>
      <c r="BL137" s="181"/>
      <c r="BM137" s="181"/>
      <c r="BN137" s="181"/>
      <c r="BO137" s="181"/>
      <c r="BP137" s="181"/>
      <c r="BQ137" s="181"/>
      <c r="BR137" s="181"/>
      <c r="BS137" s="181"/>
      <c r="BT137" s="181"/>
      <c r="BU137" s="181"/>
      <c r="BV137" s="181"/>
      <c r="BW137" s="181"/>
      <c r="BX137" s="181"/>
      <c r="BY137" s="181"/>
      <c r="BZ137" s="181"/>
      <c r="CA137" s="181"/>
      <c r="CB137" s="181"/>
      <c r="CC137" s="181"/>
      <c r="CD137" s="187"/>
    </row>
    <row r="138" spans="2:82" s="162" customFormat="1">
      <c r="B138" s="214" t="s">
        <v>52</v>
      </c>
      <c r="C138" s="181"/>
      <c r="D138" s="174"/>
      <c r="E138" s="174"/>
      <c r="F138" s="174"/>
      <c r="G138" s="189" t="s">
        <v>53</v>
      </c>
      <c r="H138" s="174"/>
      <c r="I138" s="174"/>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c r="CB138" s="181"/>
      <c r="CC138" s="181"/>
      <c r="CD138" s="187"/>
    </row>
    <row r="139" spans="2:82" s="162" customFormat="1">
      <c r="B139" s="215" t="s">
        <v>54</v>
      </c>
      <c r="C139" s="181"/>
      <c r="D139" s="174"/>
      <c r="E139" s="174"/>
      <c r="F139" s="174"/>
      <c r="G139" s="189" t="s">
        <v>55</v>
      </c>
      <c r="H139" s="174"/>
      <c r="I139" s="174"/>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c r="CB139" s="181"/>
      <c r="CC139" s="181"/>
      <c r="CD139" s="187"/>
    </row>
    <row r="140" spans="2:82" s="162" customFormat="1">
      <c r="B140" s="214" t="s">
        <v>56</v>
      </c>
      <c r="C140" s="181"/>
      <c r="D140" s="174"/>
      <c r="E140" s="174"/>
      <c r="F140" s="174"/>
      <c r="G140" s="216" t="s">
        <v>57</v>
      </c>
      <c r="H140" s="174"/>
      <c r="I140" s="174"/>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1"/>
      <c r="CD140" s="187"/>
    </row>
    <row r="141" spans="2:82" s="162" customFormat="1">
      <c r="B141" s="214" t="s">
        <v>58</v>
      </c>
      <c r="C141" s="181"/>
      <c r="D141" s="174"/>
      <c r="E141" s="174"/>
      <c r="F141" s="174"/>
      <c r="G141" s="216" t="s">
        <v>59</v>
      </c>
      <c r="H141" s="174"/>
      <c r="I141" s="174"/>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c r="BE141" s="181"/>
      <c r="BF141" s="181"/>
      <c r="BG141" s="181"/>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c r="CB141" s="181"/>
      <c r="CC141" s="181"/>
      <c r="CD141" s="187"/>
    </row>
    <row r="142" spans="2:82" s="162" customFormat="1">
      <c r="B142" s="214" t="s">
        <v>60</v>
      </c>
      <c r="C142" s="181"/>
      <c r="D142" s="174"/>
      <c r="E142" s="174"/>
      <c r="F142" s="174"/>
      <c r="G142" s="216" t="s">
        <v>61</v>
      </c>
      <c r="H142" s="174"/>
      <c r="I142" s="174"/>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c r="CB142" s="181"/>
      <c r="CC142" s="181"/>
      <c r="CD142" s="187"/>
    </row>
    <row r="143" spans="2:82" s="162" customFormat="1">
      <c r="B143" s="214" t="s">
        <v>62</v>
      </c>
      <c r="C143" s="181"/>
      <c r="D143" s="174"/>
      <c r="E143" s="174"/>
      <c r="F143" s="174"/>
      <c r="G143" s="189" t="s">
        <v>63</v>
      </c>
      <c r="H143" s="174"/>
      <c r="I143" s="174"/>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c r="CB143" s="181"/>
      <c r="CC143" s="181"/>
      <c r="CD143" s="187"/>
    </row>
    <row r="144" spans="2:82" s="162" customFormat="1">
      <c r="B144" s="217" t="s">
        <v>64</v>
      </c>
      <c r="C144" s="181"/>
      <c r="D144" s="174"/>
      <c r="E144" s="174"/>
      <c r="F144" s="174"/>
      <c r="G144" s="189" t="s">
        <v>65</v>
      </c>
      <c r="H144" s="174"/>
      <c r="I144" s="174"/>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c r="BF144" s="181"/>
      <c r="BG144" s="181"/>
      <c r="BH144" s="181"/>
      <c r="BI144" s="181"/>
      <c r="BJ144" s="181"/>
      <c r="BK144" s="181"/>
      <c r="BL144" s="181"/>
      <c r="BM144" s="181"/>
      <c r="BN144" s="181"/>
      <c r="BO144" s="181"/>
      <c r="BP144" s="181"/>
      <c r="BQ144" s="181"/>
      <c r="BR144" s="181"/>
      <c r="BS144" s="181"/>
      <c r="BT144" s="181"/>
      <c r="BU144" s="181"/>
      <c r="BV144" s="181"/>
      <c r="BW144" s="181"/>
      <c r="BX144" s="181"/>
      <c r="BY144" s="181"/>
      <c r="BZ144" s="181"/>
      <c r="CA144" s="181"/>
      <c r="CB144" s="181"/>
      <c r="CC144" s="181"/>
      <c r="CD144" s="187"/>
    </row>
    <row r="145" spans="2:82" s="162" customFormat="1">
      <c r="B145" s="214" t="s">
        <v>66</v>
      </c>
      <c r="C145" s="181"/>
      <c r="D145" s="174"/>
      <c r="E145" s="174"/>
      <c r="F145" s="174"/>
      <c r="G145" s="216" t="s">
        <v>67</v>
      </c>
      <c r="H145" s="174"/>
      <c r="I145" s="174"/>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1"/>
      <c r="BV145" s="181"/>
      <c r="BW145" s="181"/>
      <c r="BX145" s="181"/>
      <c r="BY145" s="181"/>
      <c r="BZ145" s="181"/>
      <c r="CA145" s="181"/>
      <c r="CB145" s="181"/>
      <c r="CC145" s="181"/>
      <c r="CD145" s="187"/>
    </row>
    <row r="146" spans="2:82" s="162" customFormat="1">
      <c r="B146" s="214" t="s">
        <v>68</v>
      </c>
      <c r="C146" s="181"/>
      <c r="D146" s="174"/>
      <c r="E146" s="174"/>
      <c r="F146" s="174"/>
      <c r="G146" s="216" t="s">
        <v>69</v>
      </c>
      <c r="H146" s="174"/>
      <c r="I146" s="174"/>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c r="BF146" s="181"/>
      <c r="BG146" s="181"/>
      <c r="BH146" s="181"/>
      <c r="BI146" s="181"/>
      <c r="BJ146" s="181"/>
      <c r="BK146" s="181"/>
      <c r="BL146" s="181"/>
      <c r="BM146" s="181"/>
      <c r="BN146" s="181"/>
      <c r="BO146" s="181"/>
      <c r="BP146" s="181"/>
      <c r="BQ146" s="181"/>
      <c r="BR146" s="181"/>
      <c r="BS146" s="181"/>
      <c r="BT146" s="181"/>
      <c r="BU146" s="181"/>
      <c r="BV146" s="181"/>
      <c r="BW146" s="181"/>
      <c r="BX146" s="181"/>
      <c r="BY146" s="181"/>
      <c r="BZ146" s="181"/>
      <c r="CA146" s="181"/>
      <c r="CB146" s="181"/>
      <c r="CC146" s="181"/>
      <c r="CD146" s="187"/>
    </row>
    <row r="147" spans="2:82" s="162" customFormat="1" ht="5.15" customHeight="1">
      <c r="B147" s="218"/>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c r="AZ147" s="200"/>
      <c r="BA147" s="200"/>
      <c r="BB147" s="200"/>
      <c r="BC147" s="200"/>
      <c r="BD147" s="200"/>
      <c r="BE147" s="200"/>
      <c r="BF147" s="200"/>
      <c r="BG147" s="200"/>
      <c r="BH147" s="200"/>
      <c r="BI147" s="200"/>
      <c r="BJ147" s="200"/>
      <c r="BK147" s="200"/>
      <c r="BL147" s="200"/>
      <c r="BM147" s="200"/>
      <c r="BN147" s="200"/>
      <c r="BO147" s="200"/>
      <c r="BP147" s="200"/>
      <c r="BQ147" s="200"/>
      <c r="BR147" s="200"/>
      <c r="BS147" s="200"/>
      <c r="BT147" s="200"/>
      <c r="BU147" s="200"/>
      <c r="BV147" s="200"/>
      <c r="BW147" s="200"/>
      <c r="BX147" s="200"/>
      <c r="BY147" s="200"/>
      <c r="BZ147" s="200"/>
      <c r="CA147" s="200"/>
      <c r="CB147" s="200"/>
      <c r="CC147" s="200"/>
      <c r="CD147" s="208"/>
    </row>
    <row r="148" spans="2:82" s="162" customFormat="1">
      <c r="C148" s="52"/>
      <c r="D148" s="52"/>
      <c r="E148" s="52"/>
      <c r="F148" s="52"/>
      <c r="G148" s="52"/>
      <c r="H148" s="52"/>
      <c r="I148" s="52"/>
    </row>
    <row r="149" spans="2:82" s="162" customFormat="1" ht="18" customHeight="1">
      <c r="B149" s="286" t="s">
        <v>70</v>
      </c>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c r="BV149" s="287"/>
      <c r="BW149" s="287"/>
      <c r="BX149" s="287"/>
      <c r="BY149" s="287"/>
      <c r="BZ149" s="287"/>
      <c r="CA149" s="287"/>
      <c r="CB149" s="287"/>
      <c r="CC149" s="287"/>
      <c r="CD149" s="288"/>
    </row>
    <row r="150" spans="2:82" s="162" customFormat="1" ht="5.15" customHeight="1">
      <c r="B150" s="178"/>
      <c r="C150" s="174"/>
      <c r="D150" s="174"/>
      <c r="E150" s="174"/>
      <c r="F150" s="174"/>
      <c r="G150" s="174"/>
      <c r="H150" s="174"/>
      <c r="I150" s="174"/>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181"/>
      <c r="BW150" s="181"/>
      <c r="BX150" s="181"/>
      <c r="BY150" s="181"/>
      <c r="BZ150" s="181"/>
      <c r="CA150" s="181"/>
      <c r="CB150" s="181"/>
      <c r="CC150" s="181"/>
      <c r="CD150" s="187"/>
    </row>
    <row r="151" spans="2:82" s="162" customFormat="1" ht="23.5" customHeight="1">
      <c r="B151" s="219" t="s">
        <v>71</v>
      </c>
      <c r="C151" s="174"/>
      <c r="D151" s="174"/>
      <c r="E151" s="174"/>
      <c r="F151" s="174"/>
      <c r="G151" s="174"/>
      <c r="H151" s="174"/>
      <c r="I151" s="174"/>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181"/>
      <c r="BW151" s="181"/>
      <c r="BX151" s="181"/>
      <c r="BY151" s="181"/>
      <c r="BZ151" s="181"/>
      <c r="CA151" s="181"/>
      <c r="CB151" s="181"/>
      <c r="CC151" s="181"/>
      <c r="CD151" s="187"/>
    </row>
    <row r="152" spans="2:82" s="162" customFormat="1" ht="5.15" customHeight="1">
      <c r="B152" s="289"/>
      <c r="C152" s="290"/>
      <c r="D152" s="290"/>
      <c r="E152" s="290"/>
      <c r="F152" s="290"/>
      <c r="G152" s="290"/>
      <c r="H152" s="290"/>
      <c r="I152" s="290"/>
      <c r="J152" s="290"/>
      <c r="K152" s="290"/>
      <c r="L152" s="290"/>
      <c r="M152" s="290"/>
      <c r="N152" s="290"/>
      <c r="O152" s="29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c r="AZ152" s="200"/>
      <c r="BA152" s="200"/>
      <c r="BB152" s="200"/>
      <c r="BC152" s="200"/>
      <c r="BD152" s="200"/>
      <c r="BE152" s="200"/>
      <c r="BF152" s="200"/>
      <c r="BG152" s="200"/>
      <c r="BH152" s="200"/>
      <c r="BI152" s="200"/>
      <c r="BJ152" s="200"/>
      <c r="BK152" s="200"/>
      <c r="BL152" s="200"/>
      <c r="BM152" s="200"/>
      <c r="BN152" s="200"/>
      <c r="BO152" s="200"/>
      <c r="BP152" s="200"/>
      <c r="BQ152" s="200"/>
      <c r="BR152" s="200"/>
      <c r="BS152" s="200"/>
      <c r="BT152" s="200"/>
      <c r="BU152" s="200"/>
      <c r="BV152" s="200"/>
      <c r="BW152" s="200"/>
      <c r="BX152" s="200"/>
      <c r="BY152" s="200"/>
      <c r="BZ152" s="200"/>
      <c r="CA152" s="200"/>
      <c r="CB152" s="200"/>
      <c r="CC152" s="200"/>
      <c r="CD152" s="208"/>
    </row>
    <row r="153" spans="2:82" s="162" customFormat="1">
      <c r="B153" s="59"/>
      <c r="C153" s="59"/>
      <c r="D153" s="59"/>
      <c r="E153" s="59"/>
      <c r="F153" s="59"/>
      <c r="G153" s="59"/>
      <c r="H153" s="59"/>
      <c r="I153" s="59"/>
      <c r="J153" s="59"/>
      <c r="K153" s="59"/>
      <c r="L153" s="59"/>
      <c r="M153" s="59"/>
      <c r="N153" s="59"/>
      <c r="O153" s="59"/>
    </row>
    <row r="154" spans="2:82" ht="21.75" customHeight="1">
      <c r="B154" s="220" t="s">
        <v>72</v>
      </c>
      <c r="C154" s="12"/>
      <c r="D154" s="12"/>
      <c r="E154" s="12"/>
      <c r="F154" s="12"/>
      <c r="G154" s="12"/>
      <c r="H154" s="12"/>
      <c r="I154" s="12"/>
    </row>
    <row r="155" spans="2:82" ht="5.15" customHeight="1">
      <c r="B155" s="12"/>
      <c r="C155" s="12"/>
      <c r="D155" s="12"/>
      <c r="E155" s="12"/>
      <c r="F155" s="12"/>
      <c r="G155" s="12"/>
      <c r="H155" s="12"/>
      <c r="I155" s="12"/>
    </row>
    <row r="156" spans="2:82" ht="18.5">
      <c r="B156" s="12" t="s">
        <v>73</v>
      </c>
      <c r="C156" s="12"/>
      <c r="D156" s="12"/>
      <c r="E156" s="12"/>
      <c r="F156" s="12"/>
      <c r="G156" s="12"/>
      <c r="H156" s="12"/>
      <c r="I156" s="12"/>
    </row>
    <row r="157" spans="2:82">
      <c r="B157" s="12"/>
      <c r="C157" s="12"/>
      <c r="D157" s="12"/>
      <c r="E157" s="12"/>
      <c r="F157" s="12"/>
      <c r="G157" s="12"/>
      <c r="H157" s="12"/>
      <c r="I157" s="12"/>
    </row>
    <row r="158" spans="2:82">
      <c r="B158" s="12"/>
      <c r="C158" s="12"/>
      <c r="D158" s="12"/>
      <c r="E158" s="12"/>
      <c r="F158" s="12"/>
      <c r="G158" s="12"/>
      <c r="H158" s="12"/>
      <c r="I158" s="12"/>
    </row>
    <row r="159" spans="2:82">
      <c r="B159" s="12"/>
      <c r="C159" s="12"/>
      <c r="D159" s="12"/>
      <c r="E159" s="12"/>
      <c r="F159" s="12"/>
      <c r="G159" s="12"/>
      <c r="H159" s="12"/>
      <c r="I159" s="12"/>
    </row>
    <row r="160" spans="2:82">
      <c r="B160" s="12"/>
      <c r="C160" s="12"/>
      <c r="D160" s="12"/>
      <c r="E160" s="12"/>
      <c r="F160" s="12"/>
      <c r="G160" s="12"/>
      <c r="H160" s="12"/>
      <c r="I160" s="12"/>
    </row>
    <row r="161" spans="2:9">
      <c r="B161" s="12"/>
      <c r="C161" s="12"/>
      <c r="D161" s="12"/>
      <c r="E161" s="12"/>
      <c r="F161" s="12"/>
      <c r="G161" s="12"/>
      <c r="H161" s="12"/>
      <c r="I161" s="12"/>
    </row>
    <row r="162" spans="2:9">
      <c r="B162" s="12"/>
      <c r="C162" s="12"/>
      <c r="D162" s="12"/>
      <c r="E162" s="12"/>
      <c r="F162" s="12"/>
      <c r="G162" s="12"/>
      <c r="H162" s="12"/>
      <c r="I162" s="12"/>
    </row>
    <row r="163" spans="2:9">
      <c r="B163" s="12"/>
      <c r="C163" s="12"/>
      <c r="D163" s="12"/>
      <c r="E163" s="12"/>
      <c r="F163" s="12"/>
      <c r="G163" s="12"/>
      <c r="H163" s="12"/>
      <c r="I163" s="12"/>
    </row>
    <row r="164" spans="2:9">
      <c r="B164" s="12"/>
      <c r="C164" s="12"/>
      <c r="D164" s="12"/>
      <c r="E164" s="12"/>
      <c r="F164" s="12"/>
      <c r="G164" s="12"/>
      <c r="H164" s="12"/>
      <c r="I164" s="12"/>
    </row>
    <row r="165" spans="2:9">
      <c r="B165" s="12"/>
      <c r="C165" s="12"/>
      <c r="D165" s="12"/>
      <c r="E165" s="12"/>
      <c r="F165" s="12"/>
      <c r="G165" s="12"/>
      <c r="H165" s="12"/>
      <c r="I165" s="12"/>
    </row>
    <row r="166" spans="2:9">
      <c r="B166" s="12"/>
      <c r="C166" s="12"/>
      <c r="D166" s="12"/>
      <c r="E166" s="12"/>
      <c r="F166" s="12"/>
      <c r="G166" s="12"/>
      <c r="H166" s="12"/>
      <c r="I166" s="12"/>
    </row>
    <row r="167" spans="2:9">
      <c r="C167" s="12"/>
      <c r="D167" s="12"/>
      <c r="E167" s="12"/>
      <c r="F167" s="12"/>
      <c r="G167" s="12"/>
      <c r="H167" s="12"/>
      <c r="I167" s="12"/>
    </row>
  </sheetData>
  <mergeCells count="112">
    <mergeCell ref="B4:CD4"/>
    <mergeCell ref="B6:CD6"/>
    <mergeCell ref="B8:CD8"/>
    <mergeCell ref="B10:CD10"/>
    <mergeCell ref="B12:CD12"/>
    <mergeCell ref="AC23:BB23"/>
    <mergeCell ref="BF23:CC23"/>
    <mergeCell ref="C25:N25"/>
    <mergeCell ref="C37:N37"/>
    <mergeCell ref="BF27:BO28"/>
    <mergeCell ref="BP27:BV28"/>
    <mergeCell ref="BW27:CC28"/>
    <mergeCell ref="B14:CD20"/>
    <mergeCell ref="R25:BB35"/>
    <mergeCell ref="BF25:BO26"/>
    <mergeCell ref="BP25:BV26"/>
    <mergeCell ref="BW25:CC26"/>
    <mergeCell ref="C26:N35"/>
    <mergeCell ref="BF31:BO35"/>
    <mergeCell ref="BP31:CC35"/>
    <mergeCell ref="BF29:BO30"/>
    <mergeCell ref="BP29:BV30"/>
    <mergeCell ref="BW29:CC30"/>
    <mergeCell ref="C63:N63"/>
    <mergeCell ref="C75:N75"/>
    <mergeCell ref="C88:N88"/>
    <mergeCell ref="B104:CD104"/>
    <mergeCell ref="B120:CD120"/>
    <mergeCell ref="C122:V122"/>
    <mergeCell ref="X122:AP122"/>
    <mergeCell ref="AR122:BJ122"/>
    <mergeCell ref="BL122:CC122"/>
    <mergeCell ref="BP63:BV64"/>
    <mergeCell ref="BW63:CC64"/>
    <mergeCell ref="C64:N73"/>
    <mergeCell ref="BF65:BO66"/>
    <mergeCell ref="BP65:BV66"/>
    <mergeCell ref="BW65:CC66"/>
    <mergeCell ref="BF67:BO68"/>
    <mergeCell ref="BP67:BV68"/>
    <mergeCell ref="BW67:CC68"/>
    <mergeCell ref="BF69:BO73"/>
    <mergeCell ref="BP69:CC73"/>
    <mergeCell ref="BP81:CC86"/>
    <mergeCell ref="C123:V123"/>
    <mergeCell ref="X123:AP123"/>
    <mergeCell ref="AR123:BJ123"/>
    <mergeCell ref="BL123:CC123"/>
    <mergeCell ref="C124:V124"/>
    <mergeCell ref="X124:AP124"/>
    <mergeCell ref="AR124:BJ124"/>
    <mergeCell ref="BL124:CC124"/>
    <mergeCell ref="B135:CD135"/>
    <mergeCell ref="B149:CD149"/>
    <mergeCell ref="B152:O152"/>
    <mergeCell ref="M108:AR118"/>
    <mergeCell ref="AV108:CD118"/>
    <mergeCell ref="AS108:AU118"/>
    <mergeCell ref="BP77:BV78"/>
    <mergeCell ref="BW77:CC78"/>
    <mergeCell ref="R75:BB86"/>
    <mergeCell ref="BF75:BO76"/>
    <mergeCell ref="BP75:BV76"/>
    <mergeCell ref="BW75:CC76"/>
    <mergeCell ref="C76:N86"/>
    <mergeCell ref="BF77:BO78"/>
    <mergeCell ref="BF94:BO100"/>
    <mergeCell ref="BP94:CC100"/>
    <mergeCell ref="C89:N100"/>
    <mergeCell ref="R88:BB100"/>
    <mergeCell ref="BF88:BO89"/>
    <mergeCell ref="BP88:BV89"/>
    <mergeCell ref="BW88:CC89"/>
    <mergeCell ref="BF79:BO80"/>
    <mergeCell ref="BP79:BV80"/>
    <mergeCell ref="BW79:CC80"/>
    <mergeCell ref="BF81:BO86"/>
    <mergeCell ref="C53:N61"/>
    <mergeCell ref="BF54:BO55"/>
    <mergeCell ref="BP54:BV55"/>
    <mergeCell ref="BW54:CC55"/>
    <mergeCell ref="BF56:BO57"/>
    <mergeCell ref="BP56:BV57"/>
    <mergeCell ref="BW56:CC57"/>
    <mergeCell ref="R37:BB50"/>
    <mergeCell ref="BF37:BO38"/>
    <mergeCell ref="BP37:BV38"/>
    <mergeCell ref="BW37:CC38"/>
    <mergeCell ref="C38:N50"/>
    <mergeCell ref="BF43:BO50"/>
    <mergeCell ref="BP43:CC50"/>
    <mergeCell ref="R52:BB61"/>
    <mergeCell ref="BF52:BO53"/>
    <mergeCell ref="C52:N52"/>
    <mergeCell ref="BP52:BV53"/>
    <mergeCell ref="BW52:CC53"/>
    <mergeCell ref="BF90:BO91"/>
    <mergeCell ref="BP90:BV91"/>
    <mergeCell ref="BW90:CC91"/>
    <mergeCell ref="BF92:BO93"/>
    <mergeCell ref="BP92:BV93"/>
    <mergeCell ref="BW92:CC93"/>
    <mergeCell ref="R63:BB73"/>
    <mergeCell ref="BF63:BO64"/>
    <mergeCell ref="BF39:BO40"/>
    <mergeCell ref="BP39:BV40"/>
    <mergeCell ref="BW39:CC40"/>
    <mergeCell ref="BF41:BO42"/>
    <mergeCell ref="BP41:BV42"/>
    <mergeCell ref="BW41:CC42"/>
    <mergeCell ref="BF58:BO61"/>
    <mergeCell ref="BP58:CC61"/>
  </mergeCells>
  <pageMargins left="0.39370078740157499" right="0.39370078740157499" top="0.59055118110236204" bottom="0.39370078740157499" header="0.23622047244094499" footer="0.23622047244094499"/>
  <pageSetup paperSize="9" scale="44" orientation="portrait"/>
  <headerFooter>
    <oddFooter>&amp;CPage &amp;P of &amp;N</oddFooter>
  </headerFooter>
  <rowBreaks count="1" manualBreakCount="1">
    <brk id="102" max="82"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1BD37"/>
    <pageSetUpPr fitToPage="1"/>
  </sheetPr>
  <dimension ref="B1:BN53"/>
  <sheetViews>
    <sheetView showGridLines="0" showRowColHeaders="0" topLeftCell="O1" workbookViewId="0">
      <pane ySplit="2" topLeftCell="A11" activePane="bottomLeft" state="frozen"/>
      <selection pane="bottomLeft" activeCell="BM26" sqref="BM26"/>
    </sheetView>
  </sheetViews>
  <sheetFormatPr defaultColWidth="3.54296875" defaultRowHeight="14.5"/>
  <cols>
    <col min="1" max="1" width="1.7265625" style="2" customWidth="1"/>
    <col min="2" max="2" width="21" style="2" customWidth="1"/>
    <col min="3" max="3" width="3.54296875" style="2"/>
    <col min="4" max="4" width="3.54296875" style="2" customWidth="1"/>
    <col min="5" max="5" width="3.54296875" style="2"/>
    <col min="6" max="6" width="5.1796875" style="2" customWidth="1"/>
    <col min="7" max="8" width="3.54296875" style="2"/>
    <col min="9" max="9" width="11.7265625" style="2" customWidth="1"/>
    <col min="10" max="25" width="3.54296875" style="2"/>
    <col min="26" max="26" width="3.54296875" style="2" customWidth="1"/>
    <col min="27" max="34" width="3.54296875" style="2"/>
    <col min="35" max="35" width="1.7265625" style="2" customWidth="1"/>
    <col min="36" max="38" width="3.54296875" style="2"/>
    <col min="39" max="39" width="1.7265625" style="2" customWidth="1"/>
    <col min="40" max="42" width="3.54296875" style="2"/>
    <col min="43" max="43" width="3" style="2" customWidth="1"/>
    <col min="44" max="44" width="8.54296875" style="2" customWidth="1"/>
    <col min="45" max="55" width="3.54296875" style="2"/>
    <col min="56" max="56" width="1.7265625" style="2" customWidth="1"/>
    <col min="57" max="16384" width="3.54296875" style="2"/>
  </cols>
  <sheetData>
    <row r="1" spans="2:66" s="1" customFormat="1" ht="22" customHeight="1">
      <c r="B1" s="13" t="s">
        <v>74</v>
      </c>
    </row>
    <row r="2" spans="2:66" s="1" customFormat="1" ht="32.5" customHeight="1">
      <c r="B2" s="306" t="s">
        <v>75</v>
      </c>
      <c r="C2" s="306"/>
      <c r="D2" s="306"/>
      <c r="E2" s="306"/>
      <c r="F2" s="306"/>
      <c r="G2" s="4"/>
      <c r="H2" s="4"/>
      <c r="I2" s="4"/>
      <c r="J2" s="4"/>
      <c r="K2" s="4"/>
      <c r="L2" s="4"/>
      <c r="M2" s="4"/>
      <c r="N2" s="4"/>
      <c r="O2" s="4"/>
      <c r="P2" s="4"/>
      <c r="Q2" s="4"/>
    </row>
    <row r="4" spans="2:66">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row>
    <row r="5" spans="2:66">
      <c r="AQ5" s="154"/>
      <c r="AR5" s="155" t="s">
        <v>76</v>
      </c>
      <c r="AS5" s="154"/>
      <c r="AT5" s="154"/>
      <c r="AU5" s="154"/>
      <c r="AV5" s="154"/>
      <c r="AW5" s="154"/>
      <c r="AX5" s="154"/>
      <c r="AY5" s="154"/>
      <c r="AZ5" s="154"/>
      <c r="BA5" s="154"/>
      <c r="BB5" s="154"/>
      <c r="BC5" s="154"/>
      <c r="BD5" s="154"/>
      <c r="BE5" s="154"/>
      <c r="BF5" s="154"/>
      <c r="BG5" s="154"/>
      <c r="BH5" s="154"/>
      <c r="BI5" s="154"/>
      <c r="BJ5" s="154"/>
      <c r="BK5" s="154"/>
      <c r="BL5" s="154"/>
      <c r="BM5" s="154"/>
      <c r="BN5" s="154"/>
    </row>
    <row r="6" spans="2:66">
      <c r="AQ6" s="154"/>
      <c r="AR6" s="156" t="s">
        <v>77</v>
      </c>
      <c r="AS6" s="154"/>
      <c r="AT6" s="154"/>
      <c r="AU6" s="154"/>
      <c r="AV6" s="154"/>
      <c r="AW6" s="307" t="s">
        <v>78</v>
      </c>
      <c r="AX6" s="307"/>
      <c r="AY6" s="307"/>
      <c r="AZ6" s="307"/>
      <c r="BA6" s="307"/>
      <c r="BB6" s="307"/>
      <c r="BC6" s="307"/>
      <c r="BD6" s="307"/>
      <c r="BE6" s="307"/>
      <c r="BF6" s="307"/>
      <c r="BG6" s="307"/>
      <c r="BH6" s="307"/>
      <c r="BI6" s="307"/>
      <c r="BJ6" s="307"/>
      <c r="BK6" s="307"/>
      <c r="BL6" s="307"/>
      <c r="BM6" s="307"/>
      <c r="BN6" s="154"/>
    </row>
    <row r="7" spans="2:66">
      <c r="AQ7" s="154"/>
      <c r="AR7" s="154"/>
      <c r="AS7" s="154"/>
      <c r="AT7" s="154"/>
      <c r="AU7" s="154"/>
      <c r="AV7" s="154"/>
      <c r="AW7" s="307"/>
      <c r="AX7" s="307"/>
      <c r="AY7" s="307"/>
      <c r="AZ7" s="307"/>
      <c r="BA7" s="307"/>
      <c r="BB7" s="307"/>
      <c r="BC7" s="307"/>
      <c r="BD7" s="307"/>
      <c r="BE7" s="307"/>
      <c r="BF7" s="307"/>
      <c r="BG7" s="307"/>
      <c r="BH7" s="307"/>
      <c r="BI7" s="307"/>
      <c r="BJ7" s="307"/>
      <c r="BK7" s="307"/>
      <c r="BL7" s="307"/>
      <c r="BM7" s="307"/>
      <c r="BN7" s="154"/>
    </row>
    <row r="8" spans="2:66">
      <c r="AQ8" s="154"/>
      <c r="AR8" s="154"/>
      <c r="AS8" s="154"/>
      <c r="AT8" s="154"/>
      <c r="AU8" s="154"/>
      <c r="AV8" s="154"/>
      <c r="AW8" s="307"/>
      <c r="AX8" s="307"/>
      <c r="AY8" s="307"/>
      <c r="AZ8" s="307"/>
      <c r="BA8" s="307"/>
      <c r="BB8" s="307"/>
      <c r="BC8" s="307"/>
      <c r="BD8" s="307"/>
      <c r="BE8" s="307"/>
      <c r="BF8" s="307"/>
      <c r="BG8" s="307"/>
      <c r="BH8" s="307"/>
      <c r="BI8" s="307"/>
      <c r="BJ8" s="307"/>
      <c r="BK8" s="307"/>
      <c r="BL8" s="307"/>
      <c r="BM8" s="307"/>
      <c r="BN8" s="154"/>
    </row>
    <row r="9" spans="2:66">
      <c r="AQ9" s="154"/>
      <c r="AR9" s="154"/>
      <c r="AS9" s="154"/>
      <c r="AT9" s="154"/>
      <c r="AU9" s="154"/>
      <c r="AV9" s="154"/>
      <c r="AW9" s="157"/>
      <c r="AX9" s="157"/>
      <c r="AY9" s="157"/>
      <c r="AZ9" s="157"/>
      <c r="BA9" s="157"/>
      <c r="BB9" s="157"/>
      <c r="BC9" s="157"/>
      <c r="BD9" s="157"/>
      <c r="BE9" s="157"/>
      <c r="BF9" s="157"/>
      <c r="BG9" s="157"/>
      <c r="BH9" s="157"/>
      <c r="BI9" s="157"/>
      <c r="BJ9" s="157"/>
      <c r="BK9" s="157"/>
      <c r="BL9" s="157"/>
      <c r="BM9" s="157"/>
      <c r="BN9" s="154"/>
    </row>
    <row r="10" spans="2:66">
      <c r="AQ10" s="154"/>
      <c r="AR10" s="156" t="s">
        <v>79</v>
      </c>
      <c r="AS10" s="154"/>
      <c r="AT10" s="154"/>
      <c r="AU10" s="154"/>
      <c r="AV10" s="154"/>
      <c r="AW10" s="307" t="s">
        <v>80</v>
      </c>
      <c r="AX10" s="307"/>
      <c r="AY10" s="307"/>
      <c r="AZ10" s="307"/>
      <c r="BA10" s="307"/>
      <c r="BB10" s="307"/>
      <c r="BC10" s="307"/>
      <c r="BD10" s="307"/>
      <c r="BE10" s="307"/>
      <c r="BF10" s="307"/>
      <c r="BG10" s="307"/>
      <c r="BH10" s="307"/>
      <c r="BI10" s="307"/>
      <c r="BJ10" s="307"/>
      <c r="BK10" s="307"/>
      <c r="BL10" s="307"/>
      <c r="BM10" s="307"/>
      <c r="BN10" s="154"/>
    </row>
    <row r="11" spans="2:66">
      <c r="AQ11" s="154"/>
      <c r="AR11" s="154"/>
      <c r="AS11" s="154"/>
      <c r="AT11" s="154"/>
      <c r="AU11" s="154"/>
      <c r="AV11" s="154"/>
      <c r="AW11" s="307"/>
      <c r="AX11" s="307"/>
      <c r="AY11" s="307"/>
      <c r="AZ11" s="307"/>
      <c r="BA11" s="307"/>
      <c r="BB11" s="307"/>
      <c r="BC11" s="307"/>
      <c r="BD11" s="307"/>
      <c r="BE11" s="307"/>
      <c r="BF11" s="307"/>
      <c r="BG11" s="307"/>
      <c r="BH11" s="307"/>
      <c r="BI11" s="307"/>
      <c r="BJ11" s="307"/>
      <c r="BK11" s="307"/>
      <c r="BL11" s="307"/>
      <c r="BM11" s="307"/>
      <c r="BN11" s="154"/>
    </row>
    <row r="12" spans="2:66" ht="33" customHeight="1">
      <c r="AQ12" s="154"/>
      <c r="AR12" s="154"/>
      <c r="AS12" s="154"/>
      <c r="AT12" s="154"/>
      <c r="AU12" s="154"/>
      <c r="AV12" s="154"/>
      <c r="AW12" s="307"/>
      <c r="AX12" s="307"/>
      <c r="AY12" s="307"/>
      <c r="AZ12" s="307"/>
      <c r="BA12" s="307"/>
      <c r="BB12" s="307"/>
      <c r="BC12" s="307"/>
      <c r="BD12" s="307"/>
      <c r="BE12" s="307"/>
      <c r="BF12" s="307"/>
      <c r="BG12" s="307"/>
      <c r="BH12" s="307"/>
      <c r="BI12" s="307"/>
      <c r="BJ12" s="307"/>
      <c r="BK12" s="307"/>
      <c r="BL12" s="307"/>
      <c r="BM12" s="307"/>
      <c r="BN12" s="154"/>
    </row>
    <row r="13" spans="2:66">
      <c r="AQ13" s="154"/>
      <c r="AR13" s="154"/>
      <c r="AS13" s="154"/>
      <c r="AT13" s="154"/>
      <c r="AU13" s="154"/>
      <c r="AV13" s="154"/>
      <c r="AW13" s="157"/>
      <c r="AX13" s="157"/>
      <c r="AY13" s="157"/>
      <c r="AZ13" s="157"/>
      <c r="BA13" s="157"/>
      <c r="BB13" s="157"/>
      <c r="BC13" s="157"/>
      <c r="BD13" s="157"/>
      <c r="BE13" s="157"/>
      <c r="BF13" s="157"/>
      <c r="BG13" s="157"/>
      <c r="BH13" s="157"/>
      <c r="BI13" s="157"/>
      <c r="BJ13" s="157"/>
      <c r="BK13" s="157"/>
      <c r="BL13" s="157"/>
      <c r="BM13" s="157"/>
      <c r="BN13" s="154"/>
    </row>
    <row r="14" spans="2:66">
      <c r="AQ14" s="154"/>
      <c r="AR14" s="156" t="s">
        <v>81</v>
      </c>
      <c r="AS14" s="154"/>
      <c r="AT14" s="154"/>
      <c r="AU14" s="154"/>
      <c r="AV14" s="154"/>
      <c r="AW14" s="307" t="s">
        <v>82</v>
      </c>
      <c r="AX14" s="307"/>
      <c r="AY14" s="307"/>
      <c r="AZ14" s="307"/>
      <c r="BA14" s="307"/>
      <c r="BB14" s="307"/>
      <c r="BC14" s="307"/>
      <c r="BD14" s="307"/>
      <c r="BE14" s="307"/>
      <c r="BF14" s="307"/>
      <c r="BG14" s="307"/>
      <c r="BH14" s="307"/>
      <c r="BI14" s="307"/>
      <c r="BJ14" s="307"/>
      <c r="BK14" s="307"/>
      <c r="BL14" s="307"/>
      <c r="BM14" s="307"/>
      <c r="BN14" s="154"/>
    </row>
    <row r="15" spans="2:66">
      <c r="AQ15" s="154"/>
      <c r="AR15" s="154"/>
      <c r="AS15" s="154"/>
      <c r="AT15" s="154"/>
      <c r="AU15" s="154"/>
      <c r="AV15" s="154"/>
      <c r="AW15" s="307"/>
      <c r="AX15" s="307"/>
      <c r="AY15" s="307"/>
      <c r="AZ15" s="307"/>
      <c r="BA15" s="307"/>
      <c r="BB15" s="307"/>
      <c r="BC15" s="307"/>
      <c r="BD15" s="307"/>
      <c r="BE15" s="307"/>
      <c r="BF15" s="307"/>
      <c r="BG15" s="307"/>
      <c r="BH15" s="307"/>
      <c r="BI15" s="307"/>
      <c r="BJ15" s="307"/>
      <c r="BK15" s="307"/>
      <c r="BL15" s="307"/>
      <c r="BM15" s="307"/>
      <c r="BN15" s="154"/>
    </row>
    <row r="16" spans="2:66" ht="30.75" customHeight="1">
      <c r="AQ16" s="154"/>
      <c r="AR16" s="154"/>
      <c r="AS16" s="154"/>
      <c r="AT16" s="154"/>
      <c r="AU16" s="154"/>
      <c r="AV16" s="154"/>
      <c r="AW16" s="307"/>
      <c r="AX16" s="307"/>
      <c r="AY16" s="307"/>
      <c r="AZ16" s="307"/>
      <c r="BA16" s="307"/>
      <c r="BB16" s="307"/>
      <c r="BC16" s="307"/>
      <c r="BD16" s="307"/>
      <c r="BE16" s="307"/>
      <c r="BF16" s="307"/>
      <c r="BG16" s="307"/>
      <c r="BH16" s="307"/>
      <c r="BI16" s="307"/>
      <c r="BJ16" s="307"/>
      <c r="BK16" s="307"/>
      <c r="BL16" s="307"/>
      <c r="BM16" s="307"/>
      <c r="BN16" s="154"/>
    </row>
    <row r="17" spans="43:66">
      <c r="AQ17" s="154"/>
      <c r="AR17" s="154"/>
      <c r="AS17" s="154"/>
      <c r="AT17" s="154"/>
      <c r="AU17" s="154"/>
      <c r="AV17" s="154"/>
      <c r="AW17" s="158"/>
      <c r="AX17" s="158"/>
      <c r="AY17" s="158"/>
      <c r="AZ17" s="158"/>
      <c r="BA17" s="154"/>
      <c r="BB17" s="154"/>
      <c r="BC17" s="154"/>
      <c r="BD17" s="154"/>
      <c r="BE17" s="154"/>
      <c r="BF17" s="154"/>
      <c r="BG17" s="154"/>
      <c r="BH17" s="154"/>
      <c r="BI17" s="154"/>
      <c r="BJ17" s="154"/>
      <c r="BK17" s="154"/>
      <c r="BL17" s="154"/>
      <c r="BM17" s="154"/>
      <c r="BN17" s="154"/>
    </row>
    <row r="18" spans="43:66">
      <c r="AQ18" s="154"/>
      <c r="AR18" s="156" t="s">
        <v>83</v>
      </c>
      <c r="AS18" s="154"/>
      <c r="AT18" s="154"/>
      <c r="AU18" s="154"/>
      <c r="AV18" s="154"/>
      <c r="AW18" s="307" t="s">
        <v>84</v>
      </c>
      <c r="AX18" s="307"/>
      <c r="AY18" s="307"/>
      <c r="AZ18" s="307"/>
      <c r="BA18" s="307"/>
      <c r="BB18" s="307"/>
      <c r="BC18" s="307"/>
      <c r="BD18" s="307"/>
      <c r="BE18" s="307"/>
      <c r="BF18" s="307"/>
      <c r="BG18" s="307"/>
      <c r="BH18" s="307"/>
      <c r="BI18" s="307"/>
      <c r="BJ18" s="307"/>
      <c r="BK18" s="307"/>
      <c r="BL18" s="307"/>
      <c r="BM18" s="307"/>
      <c r="BN18" s="154"/>
    </row>
    <row r="19" spans="43:66" ht="31.5" customHeight="1">
      <c r="AQ19" s="154"/>
      <c r="AR19" s="154"/>
      <c r="AS19" s="154"/>
      <c r="AT19" s="154"/>
      <c r="AU19" s="154"/>
      <c r="AV19" s="154"/>
      <c r="AW19" s="307"/>
      <c r="AX19" s="307"/>
      <c r="AY19" s="307"/>
      <c r="AZ19" s="307"/>
      <c r="BA19" s="307"/>
      <c r="BB19" s="307"/>
      <c r="BC19" s="307"/>
      <c r="BD19" s="307"/>
      <c r="BE19" s="307"/>
      <c r="BF19" s="307"/>
      <c r="BG19" s="307"/>
      <c r="BH19" s="307"/>
      <c r="BI19" s="307"/>
      <c r="BJ19" s="307"/>
      <c r="BK19" s="307"/>
      <c r="BL19" s="307"/>
      <c r="BM19" s="307"/>
      <c r="BN19" s="154"/>
    </row>
    <row r="20" spans="43:66">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row>
    <row r="37" ht="15" customHeight="1"/>
    <row r="41" ht="14.5" customHeight="1"/>
    <row r="43" ht="14.5" customHeight="1"/>
    <row r="44" ht="14.5" customHeight="1"/>
    <row r="45" ht="14.25" customHeight="1"/>
    <row r="46" ht="14.5" customHeight="1"/>
    <row r="47" ht="14.5" customHeight="1"/>
    <row r="48" ht="14.5" customHeight="1"/>
    <row r="49" ht="14.5" customHeight="1"/>
    <row r="53" ht="14.5" customHeight="1"/>
  </sheetData>
  <mergeCells count="5">
    <mergeCell ref="B2:F2"/>
    <mergeCell ref="AW6:BM8"/>
    <mergeCell ref="AW10:BM12"/>
    <mergeCell ref="AW14:BM16"/>
    <mergeCell ref="AW18:BM19"/>
  </mergeCells>
  <pageMargins left="0.39370078740157499" right="0.39370078740157499" top="0.59055118110236204" bottom="0.39370078740157499" header="0.23622047244094499" footer="0.23622047244094499"/>
  <pageSetup paperSize="9" scale="53" orientation="landscape"/>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F47"/>
  <sheetViews>
    <sheetView zoomScale="85" zoomScaleNormal="85" workbookViewId="0">
      <pane xSplit="2" ySplit="12" topLeftCell="C13" activePane="bottomRight" state="frozen"/>
      <selection pane="topRight"/>
      <selection pane="bottomLeft"/>
      <selection pane="bottomRight" activeCell="B32" sqref="B32"/>
    </sheetView>
  </sheetViews>
  <sheetFormatPr defaultColWidth="8.54296875" defaultRowHeight="14.5"/>
  <cols>
    <col min="1" max="1" width="2" style="2" customWidth="1"/>
    <col min="2" max="2" width="72.54296875" style="2" customWidth="1"/>
    <col min="3" max="3" width="3.81640625" style="2" customWidth="1"/>
    <col min="4" max="8" width="10.453125" style="2" customWidth="1"/>
    <col min="9" max="9" width="4.1796875" style="2" customWidth="1"/>
    <col min="10" max="14" width="10.453125" style="2" customWidth="1"/>
    <col min="15" max="15" width="2.54296875" style="2" customWidth="1"/>
    <col min="16" max="20" width="10.453125" style="2" customWidth="1"/>
    <col min="21" max="21" width="2.54296875" style="2" customWidth="1"/>
    <col min="22" max="26" width="10.453125" style="2" customWidth="1"/>
    <col min="27" max="27" width="2.54296875" style="2" customWidth="1"/>
    <col min="28" max="32" width="10.453125" style="2" customWidth="1"/>
    <col min="33" max="33" width="2.54296875" style="2" customWidth="1"/>
    <col min="34" max="38" width="10.453125" style="2" customWidth="1"/>
    <col min="39" max="39" width="3.453125" style="2" customWidth="1"/>
    <col min="40" max="44" width="10.453125" style="2" customWidth="1"/>
    <col min="45" max="45" width="3.453125" style="2" customWidth="1"/>
    <col min="46" max="50" width="10.453125" style="2" customWidth="1"/>
    <col min="51" max="51" width="3.453125" style="2" customWidth="1"/>
    <col min="52" max="56" width="10.453125" style="2" customWidth="1"/>
    <col min="57" max="57" width="3.453125" style="2" customWidth="1"/>
    <col min="58" max="62" width="10.453125" style="2" customWidth="1"/>
    <col min="63" max="63" width="3.453125" style="2" customWidth="1"/>
    <col min="64" max="68" width="10.453125" style="2" customWidth="1"/>
    <col min="69" max="69" width="3.453125" style="2" customWidth="1"/>
    <col min="70" max="74" width="10.453125" style="2" customWidth="1"/>
    <col min="75" max="75" width="3.453125" style="2" customWidth="1"/>
    <col min="76" max="80" width="10.453125" style="2" customWidth="1"/>
    <col min="81" max="81" width="3.453125" style="2" customWidth="1"/>
    <col min="82" max="86" width="10.453125" style="2" customWidth="1"/>
    <col min="87" max="87" width="3.453125" style="2" customWidth="1"/>
    <col min="88" max="92" width="10.453125" style="2" customWidth="1"/>
    <col min="93" max="93" width="3.453125" style="2" customWidth="1"/>
    <col min="94" max="98" width="10.453125" style="2" customWidth="1"/>
    <col min="99" max="99" width="3.453125" style="2" customWidth="1"/>
    <col min="100" max="104" width="10.453125" style="2" customWidth="1"/>
    <col min="105" max="105" width="3.453125" style="2" customWidth="1"/>
    <col min="106" max="110" width="10.453125" style="2" customWidth="1"/>
    <col min="111" max="111" width="2.54296875" style="2" customWidth="1"/>
    <col min="112" max="16384" width="8.54296875" style="2"/>
  </cols>
  <sheetData>
    <row r="1" spans="2:110" s="1" customFormat="1" ht="22" customHeight="1">
      <c r="B1" s="13" t="s">
        <v>74</v>
      </c>
    </row>
    <row r="2" spans="2:110" s="1" customFormat="1" ht="34" customHeight="1">
      <c r="B2" s="328" t="s">
        <v>85</v>
      </c>
      <c r="C2" s="328"/>
      <c r="D2" s="328"/>
      <c r="E2" s="328"/>
      <c r="F2" s="328"/>
      <c r="G2" s="328"/>
      <c r="H2" s="328"/>
    </row>
    <row r="3" spans="2:110" ht="8.15" customHeight="1"/>
    <row r="4" spans="2:110" ht="18.649999999999999" customHeight="1">
      <c r="B4" s="329" t="s">
        <v>435</v>
      </c>
      <c r="C4" s="124"/>
      <c r="D4" s="309" t="s">
        <v>436</v>
      </c>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125"/>
      <c r="AH4" s="125"/>
      <c r="AI4" s="125"/>
      <c r="AJ4" s="125"/>
      <c r="AK4" s="125"/>
      <c r="AL4" s="125"/>
      <c r="AM4" s="125"/>
      <c r="AN4" s="125"/>
    </row>
    <row r="5" spans="2:110" ht="57.75" customHeight="1">
      <c r="B5" s="33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row>
    <row r="6" spans="2:110" ht="12" customHeight="1"/>
    <row r="7" spans="2:110" ht="39.65" customHeight="1">
      <c r="B7" s="126" t="s">
        <v>86</v>
      </c>
      <c r="C7" s="127"/>
      <c r="D7" s="327" t="s">
        <v>87</v>
      </c>
      <c r="E7" s="327"/>
      <c r="F7" s="327"/>
      <c r="G7" s="327"/>
      <c r="H7" s="327"/>
      <c r="J7" s="327" t="s">
        <v>87</v>
      </c>
      <c r="K7" s="327"/>
      <c r="L7" s="327"/>
      <c r="M7" s="327"/>
      <c r="N7" s="327"/>
      <c r="P7" s="327" t="s">
        <v>87</v>
      </c>
      <c r="Q7" s="327"/>
      <c r="R7" s="327"/>
      <c r="S7" s="327"/>
      <c r="T7" s="327"/>
      <c r="V7" s="327" t="s">
        <v>87</v>
      </c>
      <c r="W7" s="327"/>
      <c r="X7" s="327"/>
      <c r="Y7" s="327"/>
      <c r="Z7" s="327"/>
      <c r="AB7" s="327" t="s">
        <v>87</v>
      </c>
      <c r="AC7" s="327"/>
      <c r="AD7" s="327"/>
      <c r="AE7" s="327"/>
      <c r="AF7" s="327"/>
      <c r="AH7" s="327" t="s">
        <v>87</v>
      </c>
      <c r="AI7" s="327"/>
      <c r="AJ7" s="327"/>
      <c r="AK7" s="327"/>
      <c r="AL7" s="327"/>
      <c r="AN7" s="327" t="s">
        <v>87</v>
      </c>
      <c r="AO7" s="327"/>
      <c r="AP7" s="327"/>
      <c r="AQ7" s="327"/>
      <c r="AR7" s="327"/>
      <c r="AT7" s="327" t="s">
        <v>87</v>
      </c>
      <c r="AU7" s="327"/>
      <c r="AV7" s="327"/>
      <c r="AW7" s="327"/>
      <c r="AX7" s="327"/>
      <c r="AZ7" s="327" t="s">
        <v>87</v>
      </c>
      <c r="BA7" s="327"/>
      <c r="BB7" s="327"/>
      <c r="BC7" s="327"/>
      <c r="BD7" s="327"/>
      <c r="BF7" s="327" t="s">
        <v>87</v>
      </c>
      <c r="BG7" s="327"/>
      <c r="BH7" s="327"/>
      <c r="BI7" s="327"/>
      <c r="BJ7" s="327"/>
      <c r="BL7" s="327" t="s">
        <v>87</v>
      </c>
      <c r="BM7" s="327"/>
      <c r="BN7" s="327"/>
      <c r="BO7" s="327"/>
      <c r="BP7" s="327"/>
      <c r="BR7" s="327" t="s">
        <v>87</v>
      </c>
      <c r="BS7" s="327"/>
      <c r="BT7" s="327"/>
      <c r="BU7" s="327"/>
      <c r="BV7" s="327"/>
      <c r="BX7" s="327" t="s">
        <v>87</v>
      </c>
      <c r="BY7" s="327"/>
      <c r="BZ7" s="327"/>
      <c r="CA7" s="327"/>
      <c r="CB7" s="327"/>
      <c r="CD7" s="327" t="s">
        <v>87</v>
      </c>
      <c r="CE7" s="327"/>
      <c r="CF7" s="327"/>
      <c r="CG7" s="327"/>
      <c r="CH7" s="327"/>
      <c r="CJ7" s="327" t="s">
        <v>87</v>
      </c>
      <c r="CK7" s="327"/>
      <c r="CL7" s="327"/>
      <c r="CM7" s="327"/>
      <c r="CN7" s="327"/>
      <c r="CP7" s="327" t="s">
        <v>87</v>
      </c>
      <c r="CQ7" s="327"/>
      <c r="CR7" s="327"/>
      <c r="CS7" s="327"/>
      <c r="CT7" s="327"/>
      <c r="CV7" s="327" t="s">
        <v>87</v>
      </c>
      <c r="CW7" s="327"/>
      <c r="CX7" s="327"/>
      <c r="CY7" s="327"/>
      <c r="CZ7" s="327"/>
      <c r="DB7" s="327" t="s">
        <v>87</v>
      </c>
      <c r="DC7" s="327"/>
      <c r="DD7" s="327"/>
      <c r="DE7" s="327"/>
      <c r="DF7" s="327"/>
    </row>
    <row r="8" spans="2:110" ht="21.75" customHeight="1">
      <c r="B8" s="126" t="s">
        <v>88</v>
      </c>
      <c r="C8" s="127"/>
      <c r="D8" s="327" t="s">
        <v>89</v>
      </c>
      <c r="E8" s="327"/>
      <c r="F8" s="327"/>
      <c r="G8" s="327"/>
      <c r="H8" s="327"/>
      <c r="J8" s="327" t="s">
        <v>89</v>
      </c>
      <c r="K8" s="327"/>
      <c r="L8" s="327"/>
      <c r="M8" s="327"/>
      <c r="N8" s="327"/>
      <c r="P8" s="327" t="s">
        <v>89</v>
      </c>
      <c r="Q8" s="327"/>
      <c r="R8" s="327"/>
      <c r="S8" s="327"/>
      <c r="T8" s="327"/>
      <c r="V8" s="327" t="s">
        <v>89</v>
      </c>
      <c r="W8" s="327"/>
      <c r="X8" s="327"/>
      <c r="Y8" s="327"/>
      <c r="Z8" s="327"/>
      <c r="AB8" s="327" t="s">
        <v>89</v>
      </c>
      <c r="AC8" s="327"/>
      <c r="AD8" s="327"/>
      <c r="AE8" s="327"/>
      <c r="AF8" s="327"/>
      <c r="AH8" s="327" t="s">
        <v>89</v>
      </c>
      <c r="AI8" s="327"/>
      <c r="AJ8" s="327"/>
      <c r="AK8" s="327"/>
      <c r="AL8" s="327"/>
      <c r="AN8" s="327" t="s">
        <v>89</v>
      </c>
      <c r="AO8" s="327"/>
      <c r="AP8" s="327"/>
      <c r="AQ8" s="327"/>
      <c r="AR8" s="327"/>
      <c r="AT8" s="327" t="s">
        <v>89</v>
      </c>
      <c r="AU8" s="327"/>
      <c r="AV8" s="327"/>
      <c r="AW8" s="327"/>
      <c r="AX8" s="327"/>
      <c r="AZ8" s="327" t="s">
        <v>89</v>
      </c>
      <c r="BA8" s="327"/>
      <c r="BB8" s="327"/>
      <c r="BC8" s="327"/>
      <c r="BD8" s="327"/>
      <c r="BF8" s="327" t="s">
        <v>89</v>
      </c>
      <c r="BG8" s="327"/>
      <c r="BH8" s="327"/>
      <c r="BI8" s="327"/>
      <c r="BJ8" s="327"/>
      <c r="BL8" s="327" t="s">
        <v>89</v>
      </c>
      <c r="BM8" s="327"/>
      <c r="BN8" s="327"/>
      <c r="BO8" s="327"/>
      <c r="BP8" s="327"/>
      <c r="BR8" s="327" t="s">
        <v>89</v>
      </c>
      <c r="BS8" s="327"/>
      <c r="BT8" s="327"/>
      <c r="BU8" s="327"/>
      <c r="BV8" s="327"/>
      <c r="BX8" s="327" t="s">
        <v>89</v>
      </c>
      <c r="BY8" s="327"/>
      <c r="BZ8" s="327"/>
      <c r="CA8" s="327"/>
      <c r="CB8" s="327"/>
      <c r="CD8" s="327" t="s">
        <v>89</v>
      </c>
      <c r="CE8" s="327"/>
      <c r="CF8" s="327"/>
      <c r="CG8" s="327"/>
      <c r="CH8" s="327"/>
      <c r="CJ8" s="327" t="s">
        <v>89</v>
      </c>
      <c r="CK8" s="327"/>
      <c r="CL8" s="327"/>
      <c r="CM8" s="327"/>
      <c r="CN8" s="327"/>
      <c r="CP8" s="327" t="s">
        <v>89</v>
      </c>
      <c r="CQ8" s="327"/>
      <c r="CR8" s="327"/>
      <c r="CS8" s="327"/>
      <c r="CT8" s="327"/>
      <c r="CV8" s="327" t="s">
        <v>89</v>
      </c>
      <c r="CW8" s="327"/>
      <c r="CX8" s="327"/>
      <c r="CY8" s="327"/>
      <c r="CZ8" s="327"/>
      <c r="DB8" s="327" t="s">
        <v>89</v>
      </c>
      <c r="DC8" s="327"/>
      <c r="DD8" s="327"/>
      <c r="DE8" s="327"/>
      <c r="DF8" s="327"/>
    </row>
    <row r="9" spans="2:110" ht="25.5" customHeight="1">
      <c r="B9" s="126" t="s">
        <v>90</v>
      </c>
      <c r="C9" s="127"/>
      <c r="D9" s="327" t="s">
        <v>91</v>
      </c>
      <c r="E9" s="327"/>
      <c r="F9" s="327"/>
      <c r="G9" s="327"/>
      <c r="H9" s="327"/>
      <c r="J9" s="327" t="s">
        <v>91</v>
      </c>
      <c r="K9" s="327"/>
      <c r="L9" s="327"/>
      <c r="M9" s="327"/>
      <c r="N9" s="327"/>
      <c r="P9" s="327" t="s">
        <v>91</v>
      </c>
      <c r="Q9" s="327"/>
      <c r="R9" s="327"/>
      <c r="S9" s="327"/>
      <c r="T9" s="327"/>
      <c r="V9" s="327" t="s">
        <v>91</v>
      </c>
      <c r="W9" s="327"/>
      <c r="X9" s="327"/>
      <c r="Y9" s="327"/>
      <c r="Z9" s="327"/>
      <c r="AB9" s="327" t="s">
        <v>91</v>
      </c>
      <c r="AC9" s="327"/>
      <c r="AD9" s="327"/>
      <c r="AE9" s="327"/>
      <c r="AF9" s="327"/>
      <c r="AH9" s="327" t="s">
        <v>91</v>
      </c>
      <c r="AI9" s="327"/>
      <c r="AJ9" s="327"/>
      <c r="AK9" s="327"/>
      <c r="AL9" s="327"/>
      <c r="AN9" s="327" t="s">
        <v>91</v>
      </c>
      <c r="AO9" s="327"/>
      <c r="AP9" s="327"/>
      <c r="AQ9" s="327"/>
      <c r="AR9" s="327"/>
      <c r="AT9" s="327" t="s">
        <v>91</v>
      </c>
      <c r="AU9" s="327"/>
      <c r="AV9" s="327"/>
      <c r="AW9" s="327"/>
      <c r="AX9" s="327"/>
      <c r="AZ9" s="327" t="s">
        <v>91</v>
      </c>
      <c r="BA9" s="327"/>
      <c r="BB9" s="327"/>
      <c r="BC9" s="327"/>
      <c r="BD9" s="327"/>
      <c r="BF9" s="327" t="s">
        <v>91</v>
      </c>
      <c r="BG9" s="327"/>
      <c r="BH9" s="327"/>
      <c r="BI9" s="327"/>
      <c r="BJ9" s="327"/>
      <c r="BL9" s="327" t="s">
        <v>91</v>
      </c>
      <c r="BM9" s="327"/>
      <c r="BN9" s="327"/>
      <c r="BO9" s="327"/>
      <c r="BP9" s="327"/>
      <c r="BR9" s="327" t="s">
        <v>91</v>
      </c>
      <c r="BS9" s="327"/>
      <c r="BT9" s="327"/>
      <c r="BU9" s="327"/>
      <c r="BV9" s="327"/>
      <c r="BX9" s="327" t="s">
        <v>91</v>
      </c>
      <c r="BY9" s="327"/>
      <c r="BZ9" s="327"/>
      <c r="CA9" s="327"/>
      <c r="CB9" s="327"/>
      <c r="CD9" s="327" t="s">
        <v>91</v>
      </c>
      <c r="CE9" s="327"/>
      <c r="CF9" s="327"/>
      <c r="CG9" s="327"/>
      <c r="CH9" s="327"/>
      <c r="CJ9" s="327" t="s">
        <v>91</v>
      </c>
      <c r="CK9" s="327"/>
      <c r="CL9" s="327"/>
      <c r="CM9" s="327"/>
      <c r="CN9" s="327"/>
      <c r="CP9" s="327" t="s">
        <v>91</v>
      </c>
      <c r="CQ9" s="327"/>
      <c r="CR9" s="327"/>
      <c r="CS9" s="327"/>
      <c r="CT9" s="327"/>
      <c r="CV9" s="327" t="s">
        <v>91</v>
      </c>
      <c r="CW9" s="327"/>
      <c r="CX9" s="327"/>
      <c r="CY9" s="327"/>
      <c r="CZ9" s="327"/>
      <c r="DB9" s="327" t="s">
        <v>91</v>
      </c>
      <c r="DC9" s="327"/>
      <c r="DD9" s="327"/>
      <c r="DE9" s="327"/>
      <c r="DF9" s="327"/>
    </row>
    <row r="10" spans="2:110" ht="21" customHeight="1">
      <c r="B10" s="128" t="s">
        <v>92</v>
      </c>
      <c r="C10" s="129"/>
      <c r="D10" s="324" t="s">
        <v>93</v>
      </c>
      <c r="E10" s="325"/>
      <c r="F10" s="325"/>
      <c r="G10" s="325"/>
      <c r="H10" s="326"/>
      <c r="J10" s="324" t="s">
        <v>93</v>
      </c>
      <c r="K10" s="325"/>
      <c r="L10" s="325"/>
      <c r="M10" s="325"/>
      <c r="N10" s="326"/>
      <c r="P10" s="324" t="s">
        <v>93</v>
      </c>
      <c r="Q10" s="325"/>
      <c r="R10" s="325"/>
      <c r="S10" s="325"/>
      <c r="T10" s="326"/>
      <c r="V10" s="324" t="s">
        <v>93</v>
      </c>
      <c r="W10" s="325"/>
      <c r="X10" s="325"/>
      <c r="Y10" s="325"/>
      <c r="Z10" s="326"/>
      <c r="AB10" s="324" t="s">
        <v>93</v>
      </c>
      <c r="AC10" s="325"/>
      <c r="AD10" s="325"/>
      <c r="AE10" s="325"/>
      <c r="AF10" s="326"/>
      <c r="AH10" s="324" t="s">
        <v>93</v>
      </c>
      <c r="AI10" s="325"/>
      <c r="AJ10" s="325"/>
      <c r="AK10" s="325"/>
      <c r="AL10" s="326"/>
      <c r="AN10" s="324" t="s">
        <v>93</v>
      </c>
      <c r="AO10" s="325"/>
      <c r="AP10" s="325"/>
      <c r="AQ10" s="325"/>
      <c r="AR10" s="326"/>
      <c r="AT10" s="324" t="s">
        <v>93</v>
      </c>
      <c r="AU10" s="325"/>
      <c r="AV10" s="325"/>
      <c r="AW10" s="325"/>
      <c r="AX10" s="326"/>
      <c r="AZ10" s="324" t="s">
        <v>93</v>
      </c>
      <c r="BA10" s="325"/>
      <c r="BB10" s="325"/>
      <c r="BC10" s="325"/>
      <c r="BD10" s="326"/>
      <c r="BF10" s="324" t="s">
        <v>93</v>
      </c>
      <c r="BG10" s="325"/>
      <c r="BH10" s="325"/>
      <c r="BI10" s="325"/>
      <c r="BJ10" s="326"/>
      <c r="BL10" s="324" t="s">
        <v>93</v>
      </c>
      <c r="BM10" s="325"/>
      <c r="BN10" s="325"/>
      <c r="BO10" s="325"/>
      <c r="BP10" s="326"/>
      <c r="BR10" s="324" t="s">
        <v>93</v>
      </c>
      <c r="BS10" s="325"/>
      <c r="BT10" s="325"/>
      <c r="BU10" s="325"/>
      <c r="BV10" s="326"/>
      <c r="BX10" s="324" t="s">
        <v>93</v>
      </c>
      <c r="BY10" s="325"/>
      <c r="BZ10" s="325"/>
      <c r="CA10" s="325"/>
      <c r="CB10" s="326"/>
      <c r="CD10" s="324" t="s">
        <v>93</v>
      </c>
      <c r="CE10" s="325"/>
      <c r="CF10" s="325"/>
      <c r="CG10" s="325"/>
      <c r="CH10" s="326"/>
      <c r="CJ10" s="324" t="s">
        <v>93</v>
      </c>
      <c r="CK10" s="325"/>
      <c r="CL10" s="325"/>
      <c r="CM10" s="325"/>
      <c r="CN10" s="326"/>
      <c r="CP10" s="324" t="s">
        <v>94</v>
      </c>
      <c r="CQ10" s="325"/>
      <c r="CR10" s="325"/>
      <c r="CS10" s="325"/>
      <c r="CT10" s="326"/>
      <c r="CV10" s="324" t="s">
        <v>93</v>
      </c>
      <c r="CW10" s="325"/>
      <c r="CX10" s="325"/>
      <c r="CY10" s="325"/>
      <c r="CZ10" s="326"/>
      <c r="DB10" s="324" t="s">
        <v>93</v>
      </c>
      <c r="DC10" s="325"/>
      <c r="DD10" s="325"/>
      <c r="DE10" s="325"/>
      <c r="DF10" s="326"/>
    </row>
    <row r="11" spans="2:110" ht="5.5" customHeight="1">
      <c r="B11" s="130"/>
      <c r="C11" s="130"/>
    </row>
    <row r="12" spans="2:110" s="12" customFormat="1" ht="51.75" customHeight="1">
      <c r="B12" s="131" t="s">
        <v>95</v>
      </c>
      <c r="C12" s="132"/>
      <c r="D12" s="323" t="s">
        <v>96</v>
      </c>
      <c r="E12" s="323"/>
      <c r="F12" s="323"/>
      <c r="G12" s="323"/>
      <c r="H12" s="323"/>
      <c r="J12" s="323" t="s">
        <v>96</v>
      </c>
      <c r="K12" s="323"/>
      <c r="L12" s="323"/>
      <c r="M12" s="323"/>
      <c r="N12" s="323"/>
      <c r="P12" s="323" t="s">
        <v>96</v>
      </c>
      <c r="Q12" s="323"/>
      <c r="R12" s="323"/>
      <c r="S12" s="323"/>
      <c r="T12" s="323"/>
      <c r="V12" s="323" t="s">
        <v>96</v>
      </c>
      <c r="W12" s="323"/>
      <c r="X12" s="323"/>
      <c r="Y12" s="323"/>
      <c r="Z12" s="323"/>
      <c r="AB12" s="323" t="s">
        <v>96</v>
      </c>
      <c r="AC12" s="323"/>
      <c r="AD12" s="323"/>
      <c r="AE12" s="323"/>
      <c r="AF12" s="323"/>
      <c r="AH12" s="323" t="s">
        <v>96</v>
      </c>
      <c r="AI12" s="323"/>
      <c r="AJ12" s="323"/>
      <c r="AK12" s="323"/>
      <c r="AL12" s="323"/>
      <c r="AN12" s="323" t="s">
        <v>96</v>
      </c>
      <c r="AO12" s="323"/>
      <c r="AP12" s="323"/>
      <c r="AQ12" s="323"/>
      <c r="AR12" s="323"/>
      <c r="AT12" s="323" t="s">
        <v>96</v>
      </c>
      <c r="AU12" s="323"/>
      <c r="AV12" s="323"/>
      <c r="AW12" s="323"/>
      <c r="AX12" s="323"/>
      <c r="AZ12" s="323" t="s">
        <v>96</v>
      </c>
      <c r="BA12" s="323"/>
      <c r="BB12" s="323"/>
      <c r="BC12" s="323"/>
      <c r="BD12" s="323"/>
      <c r="BF12" s="323" t="s">
        <v>96</v>
      </c>
      <c r="BG12" s="323"/>
      <c r="BH12" s="323"/>
      <c r="BI12" s="323"/>
      <c r="BJ12" s="323"/>
      <c r="BL12" s="323" t="s">
        <v>96</v>
      </c>
      <c r="BM12" s="323"/>
      <c r="BN12" s="323"/>
      <c r="BO12" s="323"/>
      <c r="BP12" s="323"/>
      <c r="BR12" s="323" t="s">
        <v>96</v>
      </c>
      <c r="BS12" s="323"/>
      <c r="BT12" s="323"/>
      <c r="BU12" s="323"/>
      <c r="BV12" s="323"/>
      <c r="BX12" s="323" t="s">
        <v>96</v>
      </c>
      <c r="BY12" s="323"/>
      <c r="BZ12" s="323"/>
      <c r="CA12" s="323"/>
      <c r="CB12" s="323"/>
      <c r="CD12" s="323" t="s">
        <v>96</v>
      </c>
      <c r="CE12" s="323"/>
      <c r="CF12" s="323"/>
      <c r="CG12" s="323"/>
      <c r="CH12" s="323"/>
      <c r="CJ12" s="323" t="s">
        <v>96</v>
      </c>
      <c r="CK12" s="323"/>
      <c r="CL12" s="323"/>
      <c r="CM12" s="323"/>
      <c r="CN12" s="323"/>
      <c r="CP12" s="323" t="s">
        <v>96</v>
      </c>
      <c r="CQ12" s="323"/>
      <c r="CR12" s="323"/>
      <c r="CS12" s="323"/>
      <c r="CT12" s="323"/>
      <c r="CV12" s="323" t="s">
        <v>96</v>
      </c>
      <c r="CW12" s="323"/>
      <c r="CX12" s="323"/>
      <c r="CY12" s="323"/>
      <c r="CZ12" s="323"/>
      <c r="DB12" s="323" t="s">
        <v>96</v>
      </c>
      <c r="DC12" s="323"/>
      <c r="DD12" s="323"/>
      <c r="DE12" s="323"/>
      <c r="DF12" s="323"/>
    </row>
    <row r="13" spans="2:110" s="12" customFormat="1" ht="21" customHeight="1">
      <c r="B13" s="133" t="s">
        <v>97</v>
      </c>
      <c r="C13" s="134"/>
      <c r="D13" s="221" t="s">
        <v>98</v>
      </c>
      <c r="E13" s="221" t="s">
        <v>99</v>
      </c>
      <c r="F13" s="221" t="s">
        <v>100</v>
      </c>
      <c r="G13" s="221" t="s">
        <v>101</v>
      </c>
      <c r="H13" s="221" t="s">
        <v>102</v>
      </c>
      <c r="J13" s="221" t="s">
        <v>98</v>
      </c>
      <c r="K13" s="221" t="s">
        <v>99</v>
      </c>
      <c r="L13" s="221" t="s">
        <v>100</v>
      </c>
      <c r="M13" s="221" t="s">
        <v>101</v>
      </c>
      <c r="N13" s="221" t="s">
        <v>102</v>
      </c>
      <c r="P13" s="221" t="s">
        <v>98</v>
      </c>
      <c r="Q13" s="221" t="s">
        <v>99</v>
      </c>
      <c r="R13" s="221" t="s">
        <v>100</v>
      </c>
      <c r="S13" s="221" t="s">
        <v>101</v>
      </c>
      <c r="T13" s="221" t="s">
        <v>102</v>
      </c>
      <c r="V13" s="221" t="s">
        <v>98</v>
      </c>
      <c r="W13" s="221" t="s">
        <v>99</v>
      </c>
      <c r="X13" s="221" t="s">
        <v>100</v>
      </c>
      <c r="Y13" s="221" t="s">
        <v>101</v>
      </c>
      <c r="Z13" s="221" t="s">
        <v>102</v>
      </c>
      <c r="AB13" s="221" t="s">
        <v>98</v>
      </c>
      <c r="AC13" s="221" t="s">
        <v>99</v>
      </c>
      <c r="AD13" s="221" t="s">
        <v>100</v>
      </c>
      <c r="AE13" s="221" t="s">
        <v>101</v>
      </c>
      <c r="AF13" s="221" t="s">
        <v>102</v>
      </c>
      <c r="AH13" s="221" t="s">
        <v>98</v>
      </c>
      <c r="AI13" s="221" t="s">
        <v>99</v>
      </c>
      <c r="AJ13" s="221" t="s">
        <v>100</v>
      </c>
      <c r="AK13" s="221" t="s">
        <v>101</v>
      </c>
      <c r="AL13" s="221" t="s">
        <v>102</v>
      </c>
      <c r="AN13" s="221" t="s">
        <v>98</v>
      </c>
      <c r="AO13" s="221" t="s">
        <v>99</v>
      </c>
      <c r="AP13" s="221" t="s">
        <v>100</v>
      </c>
      <c r="AQ13" s="221" t="s">
        <v>101</v>
      </c>
      <c r="AR13" s="221" t="s">
        <v>102</v>
      </c>
      <c r="AT13" s="221" t="s">
        <v>98</v>
      </c>
      <c r="AU13" s="221" t="s">
        <v>99</v>
      </c>
      <c r="AV13" s="221" t="s">
        <v>100</v>
      </c>
      <c r="AW13" s="221" t="s">
        <v>101</v>
      </c>
      <c r="AX13" s="221" t="s">
        <v>102</v>
      </c>
      <c r="AZ13" s="221" t="s">
        <v>98</v>
      </c>
      <c r="BA13" s="221" t="s">
        <v>99</v>
      </c>
      <c r="BB13" s="221" t="s">
        <v>100</v>
      </c>
      <c r="BC13" s="221" t="s">
        <v>101</v>
      </c>
      <c r="BD13" s="221" t="s">
        <v>102</v>
      </c>
      <c r="BF13" s="221" t="s">
        <v>98</v>
      </c>
      <c r="BG13" s="221" t="s">
        <v>99</v>
      </c>
      <c r="BH13" s="221" t="s">
        <v>100</v>
      </c>
      <c r="BI13" s="221" t="s">
        <v>101</v>
      </c>
      <c r="BJ13" s="221" t="s">
        <v>102</v>
      </c>
      <c r="BL13" s="221" t="s">
        <v>98</v>
      </c>
      <c r="BM13" s="221" t="s">
        <v>99</v>
      </c>
      <c r="BN13" s="221" t="s">
        <v>100</v>
      </c>
      <c r="BO13" s="221" t="s">
        <v>101</v>
      </c>
      <c r="BP13" s="221" t="s">
        <v>102</v>
      </c>
      <c r="BR13" s="221" t="s">
        <v>98</v>
      </c>
      <c r="BS13" s="221" t="s">
        <v>99</v>
      </c>
      <c r="BT13" s="221" t="s">
        <v>100</v>
      </c>
      <c r="BU13" s="221" t="s">
        <v>101</v>
      </c>
      <c r="BV13" s="221" t="s">
        <v>102</v>
      </c>
      <c r="BX13" s="221" t="s">
        <v>98</v>
      </c>
      <c r="BY13" s="221" t="s">
        <v>99</v>
      </c>
      <c r="BZ13" s="221" t="s">
        <v>100</v>
      </c>
      <c r="CA13" s="221" t="s">
        <v>101</v>
      </c>
      <c r="CB13" s="221" t="s">
        <v>102</v>
      </c>
      <c r="CD13" s="221" t="s">
        <v>98</v>
      </c>
      <c r="CE13" s="221" t="s">
        <v>99</v>
      </c>
      <c r="CF13" s="221" t="s">
        <v>100</v>
      </c>
      <c r="CG13" s="221" t="s">
        <v>101</v>
      </c>
      <c r="CH13" s="221" t="s">
        <v>102</v>
      </c>
      <c r="CJ13" s="221" t="s">
        <v>98</v>
      </c>
      <c r="CK13" s="221" t="s">
        <v>99</v>
      </c>
      <c r="CL13" s="221" t="s">
        <v>100</v>
      </c>
      <c r="CM13" s="221" t="s">
        <v>101</v>
      </c>
      <c r="CN13" s="221" t="s">
        <v>102</v>
      </c>
      <c r="CP13" s="221" t="s">
        <v>98</v>
      </c>
      <c r="CQ13" s="221" t="s">
        <v>99</v>
      </c>
      <c r="CR13" s="221" t="s">
        <v>100</v>
      </c>
      <c r="CS13" s="221" t="s">
        <v>101</v>
      </c>
      <c r="CT13" s="221" t="s">
        <v>102</v>
      </c>
      <c r="CV13" s="221" t="s">
        <v>98</v>
      </c>
      <c r="CW13" s="221" t="s">
        <v>99</v>
      </c>
      <c r="CX13" s="221" t="s">
        <v>100</v>
      </c>
      <c r="CY13" s="221" t="s">
        <v>101</v>
      </c>
      <c r="CZ13" s="221" t="s">
        <v>102</v>
      </c>
      <c r="DB13" s="221" t="s">
        <v>98</v>
      </c>
      <c r="DC13" s="221" t="s">
        <v>99</v>
      </c>
      <c r="DD13" s="221" t="s">
        <v>100</v>
      </c>
      <c r="DE13" s="221" t="s">
        <v>101</v>
      </c>
      <c r="DF13" s="221" t="s">
        <v>102</v>
      </c>
    </row>
    <row r="14" spans="2:110" s="51" customFormat="1" ht="38.15" customHeight="1">
      <c r="B14" s="222" t="s">
        <v>437</v>
      </c>
      <c r="C14" s="135"/>
      <c r="D14" s="136"/>
      <c r="E14" s="136"/>
      <c r="F14" s="136"/>
      <c r="G14" s="136"/>
      <c r="H14" s="136"/>
      <c r="J14" s="136"/>
      <c r="K14" s="136"/>
      <c r="L14" s="136"/>
      <c r="M14" s="136"/>
      <c r="N14" s="136"/>
      <c r="P14" s="136"/>
      <c r="Q14" s="136"/>
      <c r="R14" s="136"/>
      <c r="S14" s="136"/>
      <c r="T14" s="136"/>
      <c r="V14" s="136"/>
      <c r="W14" s="136"/>
      <c r="X14" s="136"/>
      <c r="Y14" s="136"/>
      <c r="Z14" s="136"/>
      <c r="AB14" s="136"/>
      <c r="AC14" s="136"/>
      <c r="AD14" s="136"/>
      <c r="AE14" s="136"/>
      <c r="AF14" s="136"/>
      <c r="AH14" s="136"/>
      <c r="AI14" s="136"/>
      <c r="AJ14" s="136"/>
      <c r="AK14" s="136"/>
      <c r="AL14" s="136"/>
      <c r="AN14" s="136"/>
      <c r="AO14" s="136"/>
      <c r="AP14" s="136"/>
      <c r="AQ14" s="136"/>
      <c r="AR14" s="136"/>
      <c r="AT14" s="136"/>
      <c r="AU14" s="136"/>
      <c r="AV14" s="136"/>
      <c r="AW14" s="136"/>
      <c r="AX14" s="136"/>
      <c r="AZ14" s="136"/>
      <c r="BA14" s="136"/>
      <c r="BB14" s="136"/>
      <c r="BC14" s="136"/>
      <c r="BD14" s="136"/>
      <c r="BF14" s="136"/>
      <c r="BG14" s="136"/>
      <c r="BH14" s="136"/>
      <c r="BI14" s="136"/>
      <c r="BJ14" s="136"/>
      <c r="BL14" s="136"/>
      <c r="BM14" s="136"/>
      <c r="BN14" s="136"/>
      <c r="BO14" s="136"/>
      <c r="BP14" s="136"/>
      <c r="BR14" s="136"/>
      <c r="BS14" s="136"/>
      <c r="BT14" s="136"/>
      <c r="BU14" s="136"/>
      <c r="BV14" s="136"/>
      <c r="BX14" s="136"/>
      <c r="BY14" s="136"/>
      <c r="BZ14" s="136"/>
      <c r="CA14" s="136"/>
      <c r="CB14" s="136"/>
      <c r="CD14" s="136"/>
      <c r="CE14" s="136"/>
      <c r="CF14" s="136"/>
      <c r="CG14" s="136"/>
      <c r="CH14" s="136"/>
      <c r="CJ14" s="136"/>
      <c r="CK14" s="136"/>
      <c r="CL14" s="136"/>
      <c r="CM14" s="136"/>
      <c r="CN14" s="136"/>
      <c r="CP14" s="136"/>
      <c r="CQ14" s="136"/>
      <c r="CR14" s="136"/>
      <c r="CS14" s="136"/>
      <c r="CT14" s="136"/>
      <c r="CV14" s="136"/>
      <c r="CW14" s="136"/>
      <c r="CX14" s="136"/>
      <c r="CY14" s="136"/>
      <c r="CZ14" s="136"/>
      <c r="DB14" s="136"/>
      <c r="DC14" s="136"/>
      <c r="DD14" s="136"/>
      <c r="DE14" s="136"/>
      <c r="DF14" s="136"/>
    </row>
    <row r="15" spans="2:110" s="51" customFormat="1" ht="62.25" customHeight="1">
      <c r="B15" s="74" t="s">
        <v>103</v>
      </c>
      <c r="C15" s="137"/>
      <c r="D15" s="136"/>
      <c r="E15" s="136"/>
      <c r="F15" s="136"/>
      <c r="G15" s="136"/>
      <c r="H15" s="136"/>
      <c r="J15" s="136"/>
      <c r="K15" s="136"/>
      <c r="L15" s="136"/>
      <c r="M15" s="136"/>
      <c r="N15" s="136"/>
      <c r="P15" s="136"/>
      <c r="Q15" s="136"/>
      <c r="R15" s="136"/>
      <c r="S15" s="136"/>
      <c r="T15" s="136"/>
      <c r="V15" s="136"/>
      <c r="W15" s="136"/>
      <c r="X15" s="136"/>
      <c r="Y15" s="136"/>
      <c r="Z15" s="136"/>
      <c r="AB15" s="136"/>
      <c r="AC15" s="136"/>
      <c r="AD15" s="136"/>
      <c r="AE15" s="136"/>
      <c r="AF15" s="136"/>
      <c r="AH15" s="136"/>
      <c r="AI15" s="136"/>
      <c r="AJ15" s="136"/>
      <c r="AK15" s="136"/>
      <c r="AL15" s="136"/>
      <c r="AN15" s="136"/>
      <c r="AO15" s="136"/>
      <c r="AP15" s="136"/>
      <c r="AQ15" s="136"/>
      <c r="AR15" s="136"/>
      <c r="AT15" s="136"/>
      <c r="AU15" s="136"/>
      <c r="AV15" s="136"/>
      <c r="AW15" s="136"/>
      <c r="AX15" s="136"/>
      <c r="AZ15" s="136"/>
      <c r="BA15" s="136"/>
      <c r="BB15" s="136"/>
      <c r="BC15" s="136"/>
      <c r="BD15" s="136"/>
      <c r="BF15" s="136"/>
      <c r="BG15" s="136"/>
      <c r="BH15" s="136"/>
      <c r="BI15" s="136"/>
      <c r="BJ15" s="136"/>
      <c r="BL15" s="136"/>
      <c r="BM15" s="136"/>
      <c r="BN15" s="136"/>
      <c r="BO15" s="136"/>
      <c r="BP15" s="136"/>
      <c r="BR15" s="136"/>
      <c r="BS15" s="136"/>
      <c r="BT15" s="136"/>
      <c r="BU15" s="136"/>
      <c r="BV15" s="136"/>
      <c r="BX15" s="136"/>
      <c r="BY15" s="136"/>
      <c r="BZ15" s="136"/>
      <c r="CA15" s="136"/>
      <c r="CB15" s="136"/>
      <c r="CD15" s="136"/>
      <c r="CE15" s="136"/>
      <c r="CF15" s="136"/>
      <c r="CG15" s="136"/>
      <c r="CH15" s="136"/>
      <c r="CJ15" s="136"/>
      <c r="CK15" s="136"/>
      <c r="CL15" s="136"/>
      <c r="CM15" s="136"/>
      <c r="CN15" s="136"/>
      <c r="CP15" s="136"/>
      <c r="CQ15" s="136"/>
      <c r="CR15" s="136"/>
      <c r="CS15" s="136"/>
      <c r="CT15" s="136"/>
      <c r="CV15" s="136"/>
      <c r="CW15" s="136"/>
      <c r="CX15" s="136"/>
      <c r="CY15" s="136"/>
      <c r="CZ15" s="136"/>
      <c r="DB15" s="136"/>
      <c r="DC15" s="136"/>
      <c r="DD15" s="136"/>
      <c r="DE15" s="136"/>
      <c r="DF15" s="136"/>
    </row>
    <row r="16" spans="2:110" s="51" customFormat="1" ht="45.65" customHeight="1">
      <c r="B16" s="74" t="s">
        <v>104</v>
      </c>
      <c r="C16" s="137"/>
      <c r="D16" s="136"/>
      <c r="E16" s="136"/>
      <c r="F16" s="136"/>
      <c r="G16" s="136"/>
      <c r="H16" s="136"/>
      <c r="J16" s="136"/>
      <c r="K16" s="136"/>
      <c r="L16" s="136"/>
      <c r="M16" s="136"/>
      <c r="N16" s="136"/>
      <c r="P16" s="136"/>
      <c r="Q16" s="136"/>
      <c r="R16" s="136"/>
      <c r="S16" s="136"/>
      <c r="T16" s="136"/>
      <c r="V16" s="136"/>
      <c r="W16" s="136"/>
      <c r="X16" s="136"/>
      <c r="Y16" s="136"/>
      <c r="Z16" s="136"/>
      <c r="AB16" s="136"/>
      <c r="AC16" s="136"/>
      <c r="AD16" s="136"/>
      <c r="AE16" s="136"/>
      <c r="AF16" s="136"/>
      <c r="AH16" s="136"/>
      <c r="AI16" s="136"/>
      <c r="AJ16" s="136"/>
      <c r="AK16" s="136"/>
      <c r="AL16" s="136"/>
      <c r="AN16" s="136"/>
      <c r="AO16" s="136"/>
      <c r="AP16" s="136"/>
      <c r="AQ16" s="136"/>
      <c r="AR16" s="136"/>
      <c r="AT16" s="136"/>
      <c r="AU16" s="136"/>
      <c r="AV16" s="136"/>
      <c r="AW16" s="136"/>
      <c r="AX16" s="136"/>
      <c r="AZ16" s="136"/>
      <c r="BA16" s="136"/>
      <c r="BB16" s="136"/>
      <c r="BC16" s="136"/>
      <c r="BD16" s="136"/>
      <c r="BF16" s="136"/>
      <c r="BG16" s="136"/>
      <c r="BH16" s="136"/>
      <c r="BI16" s="136"/>
      <c r="BJ16" s="136"/>
      <c r="BL16" s="136"/>
      <c r="BM16" s="136"/>
      <c r="BN16" s="136"/>
      <c r="BO16" s="136"/>
      <c r="BP16" s="136"/>
      <c r="BR16" s="136"/>
      <c r="BS16" s="136"/>
      <c r="BT16" s="136"/>
      <c r="BU16" s="136"/>
      <c r="BV16" s="136"/>
      <c r="BX16" s="136"/>
      <c r="BY16" s="136"/>
      <c r="BZ16" s="136"/>
      <c r="CA16" s="136"/>
      <c r="CB16" s="136"/>
      <c r="CD16" s="136"/>
      <c r="CE16" s="136"/>
      <c r="CF16" s="136"/>
      <c r="CG16" s="136"/>
      <c r="CH16" s="136"/>
      <c r="CJ16" s="136"/>
      <c r="CK16" s="136"/>
      <c r="CL16" s="136"/>
      <c r="CM16" s="136"/>
      <c r="CN16" s="136"/>
      <c r="CP16" s="136"/>
      <c r="CQ16" s="136"/>
      <c r="CR16" s="136"/>
      <c r="CS16" s="136"/>
      <c r="CT16" s="136"/>
      <c r="CV16" s="136"/>
      <c r="CW16" s="136"/>
      <c r="CX16" s="136"/>
      <c r="CY16" s="136"/>
      <c r="CZ16" s="136"/>
      <c r="DB16" s="136"/>
      <c r="DC16" s="136"/>
      <c r="DD16" s="136"/>
      <c r="DE16" s="136"/>
      <c r="DF16" s="136"/>
    </row>
    <row r="17" spans="1:110" s="51" customFormat="1" ht="40.5" customHeight="1">
      <c r="B17" s="74" t="s">
        <v>105</v>
      </c>
      <c r="C17" s="137"/>
      <c r="D17" s="136"/>
      <c r="E17" s="136"/>
      <c r="F17" s="136"/>
      <c r="G17" s="136"/>
      <c r="H17" s="136"/>
      <c r="J17" s="136"/>
      <c r="K17" s="136"/>
      <c r="L17" s="136"/>
      <c r="M17" s="136"/>
      <c r="N17" s="136"/>
      <c r="P17" s="136"/>
      <c r="Q17" s="136"/>
      <c r="R17" s="136"/>
      <c r="S17" s="136"/>
      <c r="T17" s="136"/>
      <c r="V17" s="136"/>
      <c r="W17" s="136"/>
      <c r="X17" s="136"/>
      <c r="Y17" s="136"/>
      <c r="Z17" s="136"/>
      <c r="AB17" s="136"/>
      <c r="AC17" s="136"/>
      <c r="AD17" s="136"/>
      <c r="AE17" s="136"/>
      <c r="AF17" s="136"/>
      <c r="AH17" s="136"/>
      <c r="AI17" s="136"/>
      <c r="AJ17" s="136"/>
      <c r="AK17" s="136"/>
      <c r="AL17" s="136"/>
      <c r="AN17" s="136"/>
      <c r="AO17" s="136"/>
      <c r="AP17" s="136"/>
      <c r="AQ17" s="136"/>
      <c r="AR17" s="136"/>
      <c r="AT17" s="136"/>
      <c r="AU17" s="136"/>
      <c r="AV17" s="136"/>
      <c r="AW17" s="136"/>
      <c r="AX17" s="136"/>
      <c r="AZ17" s="136"/>
      <c r="BA17" s="136"/>
      <c r="BB17" s="136"/>
      <c r="BC17" s="136"/>
      <c r="BD17" s="136"/>
      <c r="BF17" s="136"/>
      <c r="BG17" s="136"/>
      <c r="BH17" s="136"/>
      <c r="BI17" s="136"/>
      <c r="BJ17" s="136"/>
      <c r="BL17" s="136"/>
      <c r="BM17" s="136"/>
      <c r="BN17" s="136"/>
      <c r="BO17" s="136"/>
      <c r="BP17" s="136"/>
      <c r="BR17" s="136"/>
      <c r="BS17" s="136"/>
      <c r="BT17" s="136"/>
      <c r="BU17" s="136"/>
      <c r="BV17" s="136"/>
      <c r="BX17" s="136"/>
      <c r="BY17" s="136"/>
      <c r="BZ17" s="136"/>
      <c r="CA17" s="136"/>
      <c r="CB17" s="136"/>
      <c r="CD17" s="136"/>
      <c r="CE17" s="136"/>
      <c r="CF17" s="136"/>
      <c r="CG17" s="136"/>
      <c r="CH17" s="136"/>
      <c r="CJ17" s="136"/>
      <c r="CK17" s="136"/>
      <c r="CL17" s="136"/>
      <c r="CM17" s="136"/>
      <c r="CN17" s="136"/>
      <c r="CP17" s="136"/>
      <c r="CQ17" s="136"/>
      <c r="CR17" s="136"/>
      <c r="CS17" s="136"/>
      <c r="CT17" s="136"/>
      <c r="CV17" s="136"/>
      <c r="CW17" s="136"/>
      <c r="CX17" s="136"/>
      <c r="CY17" s="136"/>
      <c r="CZ17" s="136"/>
      <c r="DB17" s="136"/>
      <c r="DC17" s="136"/>
      <c r="DD17" s="136"/>
      <c r="DE17" s="136"/>
      <c r="DF17" s="136"/>
    </row>
    <row r="18" spans="1:110" s="51" customFormat="1" ht="75.75" customHeight="1">
      <c r="B18" s="74" t="s">
        <v>106</v>
      </c>
      <c r="C18" s="137"/>
      <c r="D18" s="136"/>
      <c r="E18" s="136"/>
      <c r="F18" s="136"/>
      <c r="G18" s="136"/>
      <c r="H18" s="136"/>
      <c r="J18" s="136"/>
      <c r="K18" s="136"/>
      <c r="L18" s="136"/>
      <c r="M18" s="136"/>
      <c r="N18" s="136"/>
      <c r="P18" s="136"/>
      <c r="Q18" s="136"/>
      <c r="R18" s="136"/>
      <c r="S18" s="136"/>
      <c r="T18" s="136"/>
      <c r="V18" s="136"/>
      <c r="W18" s="136"/>
      <c r="X18" s="136"/>
      <c r="Y18" s="136"/>
      <c r="Z18" s="136"/>
      <c r="AB18" s="136"/>
      <c r="AC18" s="136"/>
      <c r="AD18" s="136"/>
      <c r="AE18" s="136"/>
      <c r="AF18" s="136"/>
      <c r="AH18" s="136"/>
      <c r="AI18" s="136"/>
      <c r="AJ18" s="136"/>
      <c r="AK18" s="136"/>
      <c r="AL18" s="136"/>
      <c r="AN18" s="136"/>
      <c r="AO18" s="136"/>
      <c r="AP18" s="136"/>
      <c r="AQ18" s="136"/>
      <c r="AR18" s="136"/>
      <c r="AT18" s="136"/>
      <c r="AU18" s="136"/>
      <c r="AV18" s="136"/>
      <c r="AW18" s="136"/>
      <c r="AX18" s="136"/>
      <c r="AZ18" s="136"/>
      <c r="BA18" s="136"/>
      <c r="BB18" s="136"/>
      <c r="BC18" s="136"/>
      <c r="BD18" s="136"/>
      <c r="BF18" s="136"/>
      <c r="BG18" s="136"/>
      <c r="BH18" s="136"/>
      <c r="BI18" s="136"/>
      <c r="BJ18" s="136"/>
      <c r="BL18" s="136"/>
      <c r="BM18" s="136"/>
      <c r="BN18" s="136"/>
      <c r="BO18" s="136"/>
      <c r="BP18" s="136"/>
      <c r="BR18" s="136"/>
      <c r="BS18" s="136"/>
      <c r="BT18" s="136"/>
      <c r="BU18" s="136"/>
      <c r="BV18" s="136"/>
      <c r="BX18" s="136"/>
      <c r="BY18" s="136"/>
      <c r="BZ18" s="136"/>
      <c r="CA18" s="136"/>
      <c r="CB18" s="136"/>
      <c r="CD18" s="136"/>
      <c r="CE18" s="136"/>
      <c r="CF18" s="136"/>
      <c r="CG18" s="136"/>
      <c r="CH18" s="136"/>
      <c r="CJ18" s="136"/>
      <c r="CK18" s="136"/>
      <c r="CL18" s="136"/>
      <c r="CM18" s="136"/>
      <c r="CN18" s="136"/>
      <c r="CP18" s="136"/>
      <c r="CQ18" s="136"/>
      <c r="CR18" s="136"/>
      <c r="CS18" s="136"/>
      <c r="CT18" s="136"/>
      <c r="CV18" s="136"/>
      <c r="CW18" s="136"/>
      <c r="CX18" s="136"/>
      <c r="CY18" s="136"/>
      <c r="CZ18" s="136"/>
      <c r="DB18" s="136"/>
      <c r="DC18" s="136"/>
      <c r="DD18" s="136"/>
      <c r="DE18" s="136"/>
      <c r="DF18" s="136"/>
    </row>
    <row r="19" spans="1:110" s="51" customFormat="1" ht="62.5" customHeight="1">
      <c r="B19" s="223" t="s">
        <v>438</v>
      </c>
      <c r="C19" s="137"/>
      <c r="D19" s="136"/>
      <c r="E19" s="136"/>
      <c r="F19" s="136"/>
      <c r="G19" s="136"/>
      <c r="H19" s="136"/>
      <c r="J19" s="136"/>
      <c r="K19" s="136"/>
      <c r="L19" s="136"/>
      <c r="M19" s="136"/>
      <c r="N19" s="136"/>
      <c r="P19" s="136"/>
      <c r="Q19" s="136"/>
      <c r="R19" s="136"/>
      <c r="S19" s="136"/>
      <c r="T19" s="136"/>
      <c r="V19" s="136"/>
      <c r="W19" s="136"/>
      <c r="X19" s="136"/>
      <c r="Y19" s="136"/>
      <c r="Z19" s="136"/>
      <c r="AB19" s="136"/>
      <c r="AC19" s="136"/>
      <c r="AD19" s="136"/>
      <c r="AE19" s="136"/>
      <c r="AF19" s="136"/>
      <c r="AH19" s="136"/>
      <c r="AI19" s="136"/>
      <c r="AJ19" s="136"/>
      <c r="AK19" s="136"/>
      <c r="AL19" s="136"/>
      <c r="AN19" s="136"/>
      <c r="AO19" s="136"/>
      <c r="AP19" s="136"/>
      <c r="AQ19" s="136"/>
      <c r="AR19" s="136"/>
      <c r="AT19" s="136"/>
      <c r="AU19" s="136"/>
      <c r="AV19" s="136"/>
      <c r="AW19" s="136"/>
      <c r="AX19" s="136"/>
      <c r="AZ19" s="136"/>
      <c r="BA19" s="136"/>
      <c r="BB19" s="136"/>
      <c r="BC19" s="136"/>
      <c r="BD19" s="136"/>
      <c r="BF19" s="136"/>
      <c r="BG19" s="136"/>
      <c r="BH19" s="136"/>
      <c r="BI19" s="136"/>
      <c r="BJ19" s="136"/>
      <c r="BL19" s="136"/>
      <c r="BM19" s="136"/>
      <c r="BN19" s="136"/>
      <c r="BO19" s="136"/>
      <c r="BP19" s="136"/>
      <c r="BR19" s="136"/>
      <c r="BS19" s="136"/>
      <c r="BT19" s="136"/>
      <c r="BU19" s="136"/>
      <c r="BV19" s="136"/>
      <c r="BX19" s="136"/>
      <c r="BY19" s="136"/>
      <c r="BZ19" s="136"/>
      <c r="CA19" s="136"/>
      <c r="CB19" s="136"/>
      <c r="CD19" s="136"/>
      <c r="CE19" s="136"/>
      <c r="CF19" s="136"/>
      <c r="CG19" s="136"/>
      <c r="CH19" s="136"/>
      <c r="CJ19" s="136"/>
      <c r="CK19" s="136"/>
      <c r="CL19" s="136"/>
      <c r="CM19" s="136"/>
      <c r="CN19" s="136"/>
      <c r="CP19" s="136"/>
      <c r="CQ19" s="136"/>
      <c r="CR19" s="136"/>
      <c r="CS19" s="136"/>
      <c r="CT19" s="136"/>
      <c r="CV19" s="136"/>
      <c r="CW19" s="136"/>
      <c r="CX19" s="136"/>
      <c r="CY19" s="136"/>
      <c r="CZ19" s="136"/>
      <c r="DB19" s="136"/>
      <c r="DC19" s="136"/>
      <c r="DD19" s="136"/>
      <c r="DE19" s="136"/>
      <c r="DF19" s="136"/>
    </row>
    <row r="20" spans="1:110" s="51" customFormat="1">
      <c r="B20" s="138" t="s">
        <v>107</v>
      </c>
      <c r="C20" s="137"/>
      <c r="D20" s="139">
        <f>COUNTA(D14:D19)</f>
        <v>0</v>
      </c>
      <c r="E20" s="139">
        <f>COUNTA(E14:E19)</f>
        <v>0</v>
      </c>
      <c r="F20" s="139">
        <f>COUNTA(F14:F19)</f>
        <v>0</v>
      </c>
      <c r="G20" s="139">
        <f>COUNTA(G14:G19)</f>
        <v>0</v>
      </c>
      <c r="H20" s="139">
        <f>COUNTA(H14:H19)</f>
        <v>0</v>
      </c>
      <c r="J20" s="139">
        <f>COUNTA(J14:J19)</f>
        <v>0</v>
      </c>
      <c r="K20" s="139">
        <f>COUNTA(K14:K19)</f>
        <v>0</v>
      </c>
      <c r="L20" s="139">
        <f>COUNTA(L14:L19)</f>
        <v>0</v>
      </c>
      <c r="M20" s="139">
        <f>COUNTA(M14:M19)</f>
        <v>0</v>
      </c>
      <c r="N20" s="139">
        <f>COUNTA(N14:N19)</f>
        <v>0</v>
      </c>
      <c r="P20" s="139">
        <f>COUNTA(P14:P19)</f>
        <v>0</v>
      </c>
      <c r="Q20" s="139">
        <f>COUNTA(Q14:Q19)</f>
        <v>0</v>
      </c>
      <c r="R20" s="139">
        <f>COUNTA(R14:R19)</f>
        <v>0</v>
      </c>
      <c r="S20" s="139">
        <f>COUNTA(S14:S19)</f>
        <v>0</v>
      </c>
      <c r="T20" s="139">
        <f>COUNTA(T14:T19)</f>
        <v>0</v>
      </c>
      <c r="V20" s="139">
        <f>COUNTA(V14:V19)</f>
        <v>0</v>
      </c>
      <c r="W20" s="139">
        <f>COUNTA(W14:W19)</f>
        <v>0</v>
      </c>
      <c r="X20" s="139">
        <f>COUNTA(X14:X19)</f>
        <v>0</v>
      </c>
      <c r="Y20" s="139">
        <f>COUNTA(Y14:Y19)</f>
        <v>0</v>
      </c>
      <c r="Z20" s="139">
        <f>COUNTA(Z14:Z19)</f>
        <v>0</v>
      </c>
      <c r="AB20" s="139">
        <f>COUNTA(AB14:AB19)</f>
        <v>0</v>
      </c>
      <c r="AC20" s="139">
        <f>COUNTA(AC14:AC19)</f>
        <v>0</v>
      </c>
      <c r="AD20" s="139">
        <f>COUNTA(AD14:AD19)</f>
        <v>0</v>
      </c>
      <c r="AE20" s="139">
        <f>COUNTA(AE14:AE19)</f>
        <v>0</v>
      </c>
      <c r="AF20" s="139">
        <f>COUNTA(AF14:AF19)</f>
        <v>0</v>
      </c>
      <c r="AH20" s="139">
        <f>COUNTA(AH14:AH19)</f>
        <v>0</v>
      </c>
      <c r="AI20" s="139">
        <f>COUNTA(AI14:AI19)</f>
        <v>0</v>
      </c>
      <c r="AJ20" s="139">
        <f>COUNTA(AJ14:AJ19)</f>
        <v>0</v>
      </c>
      <c r="AK20" s="139">
        <f>COUNTA(AK14:AK19)</f>
        <v>0</v>
      </c>
      <c r="AL20" s="139">
        <f>COUNTA(AL14:AL19)</f>
        <v>0</v>
      </c>
      <c r="AN20" s="139">
        <f>COUNTA(AN14:AN19)</f>
        <v>0</v>
      </c>
      <c r="AO20" s="139">
        <f>COUNTA(AO14:AO19)</f>
        <v>0</v>
      </c>
      <c r="AP20" s="139">
        <f>COUNTA(AP14:AP19)</f>
        <v>0</v>
      </c>
      <c r="AQ20" s="139">
        <f>COUNTA(AQ14:AQ19)</f>
        <v>0</v>
      </c>
      <c r="AR20" s="139">
        <f>COUNTA(AR14:AR19)</f>
        <v>0</v>
      </c>
      <c r="AT20" s="139">
        <f>COUNTA(AT14:AT19)</f>
        <v>0</v>
      </c>
      <c r="AU20" s="139">
        <f>COUNTA(AU14:AU19)</f>
        <v>0</v>
      </c>
      <c r="AV20" s="139">
        <f>COUNTA(AV14:AV19)</f>
        <v>0</v>
      </c>
      <c r="AW20" s="139">
        <f>COUNTA(AW14:AW19)</f>
        <v>0</v>
      </c>
      <c r="AX20" s="139">
        <f>COUNTA(AX14:AX19)</f>
        <v>0</v>
      </c>
      <c r="AZ20" s="139">
        <f>COUNTA(AZ14:AZ19)</f>
        <v>0</v>
      </c>
      <c r="BA20" s="139">
        <f>COUNTA(BA14:BA19)</f>
        <v>0</v>
      </c>
      <c r="BB20" s="139">
        <f>COUNTA(BB14:BB19)</f>
        <v>0</v>
      </c>
      <c r="BC20" s="139">
        <f>COUNTA(BC14:BC19)</f>
        <v>0</v>
      </c>
      <c r="BD20" s="139">
        <f>COUNTA(BD14:BD19)</f>
        <v>0</v>
      </c>
      <c r="BF20" s="139">
        <f>COUNTA(BF14:BF19)</f>
        <v>0</v>
      </c>
      <c r="BG20" s="139">
        <f>COUNTA(BG14:BG19)</f>
        <v>0</v>
      </c>
      <c r="BH20" s="139">
        <f>COUNTA(BH14:BH19)</f>
        <v>0</v>
      </c>
      <c r="BI20" s="139">
        <f>COUNTA(BI14:BI19)</f>
        <v>0</v>
      </c>
      <c r="BJ20" s="139">
        <f>COUNTA(BJ14:BJ19)</f>
        <v>0</v>
      </c>
      <c r="BL20" s="139">
        <f>COUNTA(BL14:BL19)</f>
        <v>0</v>
      </c>
      <c r="BM20" s="139">
        <f>COUNTA(BM14:BM19)</f>
        <v>0</v>
      </c>
      <c r="BN20" s="139">
        <f>COUNTA(BN14:BN19)</f>
        <v>0</v>
      </c>
      <c r="BO20" s="139">
        <f>COUNTA(BO14:BO19)</f>
        <v>0</v>
      </c>
      <c r="BP20" s="139">
        <f>COUNTA(BP14:BP19)</f>
        <v>0</v>
      </c>
      <c r="BR20" s="139">
        <f>COUNTA(BR14:BR19)</f>
        <v>0</v>
      </c>
      <c r="BS20" s="139">
        <f>COUNTA(BS14:BS19)</f>
        <v>0</v>
      </c>
      <c r="BT20" s="139">
        <f>COUNTA(BT14:BT19)</f>
        <v>0</v>
      </c>
      <c r="BU20" s="139">
        <f>COUNTA(BU14:BU19)</f>
        <v>0</v>
      </c>
      <c r="BV20" s="139">
        <f>COUNTA(BV14:BV19)</f>
        <v>0</v>
      </c>
      <c r="BX20" s="139">
        <f>COUNTA(BX14:BX19)</f>
        <v>0</v>
      </c>
      <c r="BY20" s="139">
        <f>COUNTA(BY14:BY19)</f>
        <v>0</v>
      </c>
      <c r="BZ20" s="139">
        <f>COUNTA(BZ14:BZ19)</f>
        <v>0</v>
      </c>
      <c r="CA20" s="139">
        <f>COUNTA(CA14:CA19)</f>
        <v>0</v>
      </c>
      <c r="CB20" s="139">
        <f>COUNTA(CB14:CB19)</f>
        <v>0</v>
      </c>
      <c r="CD20" s="139">
        <f>COUNTA(CD14:CD19)</f>
        <v>0</v>
      </c>
      <c r="CE20" s="139">
        <f>COUNTA(CE14:CE19)</f>
        <v>0</v>
      </c>
      <c r="CF20" s="139">
        <f>COUNTA(CF14:CF19)</f>
        <v>0</v>
      </c>
      <c r="CG20" s="139">
        <f>COUNTA(CG14:CG19)</f>
        <v>0</v>
      </c>
      <c r="CH20" s="139">
        <f>COUNTA(CH14:CH19)</f>
        <v>0</v>
      </c>
      <c r="CJ20" s="139">
        <f>COUNTA(CJ14:CJ19)</f>
        <v>0</v>
      </c>
      <c r="CK20" s="139">
        <f>COUNTA(CK14:CK19)</f>
        <v>0</v>
      </c>
      <c r="CL20" s="139">
        <f>COUNTA(CL14:CL19)</f>
        <v>0</v>
      </c>
      <c r="CM20" s="139">
        <f>COUNTA(CM14:CM19)</f>
        <v>0</v>
      </c>
      <c r="CN20" s="139">
        <f>COUNTA(CN14:CN19)</f>
        <v>0</v>
      </c>
      <c r="CP20" s="139">
        <f>COUNTA(CP14:CP19)</f>
        <v>0</v>
      </c>
      <c r="CQ20" s="139">
        <f>COUNTA(CQ14:CQ19)</f>
        <v>0</v>
      </c>
      <c r="CR20" s="139">
        <f>COUNTA(CR14:CR19)</f>
        <v>0</v>
      </c>
      <c r="CS20" s="139">
        <f>COUNTA(CS14:CS19)</f>
        <v>0</v>
      </c>
      <c r="CT20" s="139">
        <f>COUNTA(CT14:CT19)</f>
        <v>0</v>
      </c>
      <c r="CV20" s="139">
        <f>COUNTA(CV14:CV19)</f>
        <v>0</v>
      </c>
      <c r="CW20" s="139">
        <f>COUNTA(CW14:CW19)</f>
        <v>0</v>
      </c>
      <c r="CX20" s="139">
        <f>COUNTA(CX14:CX19)</f>
        <v>0</v>
      </c>
      <c r="CY20" s="139">
        <f>COUNTA(CY14:CY19)</f>
        <v>0</v>
      </c>
      <c r="CZ20" s="139">
        <f>COUNTA(CZ14:CZ19)</f>
        <v>0</v>
      </c>
      <c r="DB20" s="139">
        <f>COUNTA(DB14:DB19)</f>
        <v>0</v>
      </c>
      <c r="DC20" s="139">
        <f>COUNTA(DC14:DC19)</f>
        <v>0</v>
      </c>
      <c r="DD20" s="139">
        <f>COUNTA(DD14:DD19)</f>
        <v>0</v>
      </c>
      <c r="DE20" s="139">
        <f>COUNTA(DE14:DE19)</f>
        <v>0</v>
      </c>
      <c r="DF20" s="139">
        <f>COUNTA(DF14:DF19)</f>
        <v>0</v>
      </c>
    </row>
    <row r="21" spans="1:110" s="51" customFormat="1" ht="15" customHeight="1">
      <c r="B21" s="140" t="s">
        <v>108</v>
      </c>
      <c r="C21" s="137"/>
      <c r="D21" s="322">
        <f>D20*2+E20*1+F20*0+G20*-1+H20*-2</f>
        <v>0</v>
      </c>
      <c r="E21" s="322"/>
      <c r="F21" s="322"/>
      <c r="G21" s="322"/>
      <c r="H21" s="322"/>
      <c r="J21" s="322">
        <f>J20*2+K20*1+L20*0+M20*-1+N20*-2</f>
        <v>0</v>
      </c>
      <c r="K21" s="322"/>
      <c r="L21" s="322"/>
      <c r="M21" s="322"/>
      <c r="N21" s="322"/>
      <c r="P21" s="322">
        <f>P20*2+Q20*1+R20*0+S20*-1+T20*-2</f>
        <v>0</v>
      </c>
      <c r="Q21" s="322"/>
      <c r="R21" s="322"/>
      <c r="S21" s="322"/>
      <c r="T21" s="322"/>
      <c r="V21" s="322">
        <f>V20*2+W20*1+X20*0+Y20*-1+Z20*-2</f>
        <v>0</v>
      </c>
      <c r="W21" s="322"/>
      <c r="X21" s="322"/>
      <c r="Y21" s="322"/>
      <c r="Z21" s="322"/>
      <c r="AB21" s="322">
        <f>AB20*2+AC20*1+AD20*0+AE20*-1+AF20*-2</f>
        <v>0</v>
      </c>
      <c r="AC21" s="322"/>
      <c r="AD21" s="322"/>
      <c r="AE21" s="322"/>
      <c r="AF21" s="322"/>
      <c r="AH21" s="322">
        <f>AH20*2+AI20*1+AJ20*0+AK20*-1+AL20*-2</f>
        <v>0</v>
      </c>
      <c r="AI21" s="322"/>
      <c r="AJ21" s="322"/>
      <c r="AK21" s="322"/>
      <c r="AL21" s="322"/>
      <c r="AN21" s="319">
        <f>AN20*2+AO20*1+AP20*0+AQ20*-1+AR20*-2</f>
        <v>0</v>
      </c>
      <c r="AO21" s="320"/>
      <c r="AP21" s="320"/>
      <c r="AQ21" s="320"/>
      <c r="AR21" s="321"/>
      <c r="AT21" s="319">
        <f>AT20*2+AU20*1+AV20*0+AW20*-1+AX20*-2</f>
        <v>0</v>
      </c>
      <c r="AU21" s="320"/>
      <c r="AV21" s="320"/>
      <c r="AW21" s="320"/>
      <c r="AX21" s="321"/>
      <c r="AZ21" s="319">
        <f>AZ20*2+BA20*1+BB20*0+BC20*-1+BD20*-2</f>
        <v>0</v>
      </c>
      <c r="BA21" s="320"/>
      <c r="BB21" s="320"/>
      <c r="BC21" s="320"/>
      <c r="BD21" s="321"/>
      <c r="BF21" s="319">
        <f>BF20*2+BG20*1+BH20*0+BI20*-1+BJ20*-2</f>
        <v>0</v>
      </c>
      <c r="BG21" s="320"/>
      <c r="BH21" s="320"/>
      <c r="BI21" s="320"/>
      <c r="BJ21" s="321"/>
      <c r="BL21" s="319">
        <f>BL20*2+BM20*1+BN20*0+BO20*-1+BP20*-2</f>
        <v>0</v>
      </c>
      <c r="BM21" s="320"/>
      <c r="BN21" s="320"/>
      <c r="BO21" s="320"/>
      <c r="BP21" s="321"/>
      <c r="BR21" s="319">
        <f>BR20*2+BS20*1+BT20*0+BU20*-1+BV20*-2</f>
        <v>0</v>
      </c>
      <c r="BS21" s="320"/>
      <c r="BT21" s="320"/>
      <c r="BU21" s="320"/>
      <c r="BV21" s="321"/>
      <c r="BX21" s="319">
        <f>BX20*2+BY20*1+BZ20*0+CA20*-1+CB20*-2</f>
        <v>0</v>
      </c>
      <c r="BY21" s="320"/>
      <c r="BZ21" s="320"/>
      <c r="CA21" s="320"/>
      <c r="CB21" s="321"/>
      <c r="CD21" s="319">
        <f>CD20*2+CE20*1+CF20*0+CG20*-1+CH20*-2</f>
        <v>0</v>
      </c>
      <c r="CE21" s="320"/>
      <c r="CF21" s="320"/>
      <c r="CG21" s="320"/>
      <c r="CH21" s="321"/>
      <c r="CJ21" s="319">
        <f>CJ20*2+CK20*1+CL20*0+CM20*-1+CN20*-2</f>
        <v>0</v>
      </c>
      <c r="CK21" s="320"/>
      <c r="CL21" s="320"/>
      <c r="CM21" s="320"/>
      <c r="CN21" s="321"/>
      <c r="CP21" s="319">
        <f>CP20*2+CQ20*1+CR20*0+CS20*-1+CT20*-2</f>
        <v>0</v>
      </c>
      <c r="CQ21" s="320"/>
      <c r="CR21" s="320"/>
      <c r="CS21" s="320"/>
      <c r="CT21" s="321"/>
      <c r="CV21" s="319">
        <f>CV20*2+CW20*1+CX20*0+CY20*-1+CZ20*-2</f>
        <v>0</v>
      </c>
      <c r="CW21" s="320"/>
      <c r="CX21" s="320"/>
      <c r="CY21" s="320"/>
      <c r="CZ21" s="321"/>
      <c r="DB21" s="319">
        <f>DB20*2+DC20*1+DD20*0+DE20*-1+DF20*-2</f>
        <v>0</v>
      </c>
      <c r="DC21" s="320"/>
      <c r="DD21" s="320"/>
      <c r="DE21" s="320"/>
      <c r="DF21" s="321"/>
    </row>
    <row r="22" spans="1:110" s="120" customFormat="1" ht="37.5" customHeight="1">
      <c r="B22" s="141" t="s">
        <v>109</v>
      </c>
      <c r="C22" s="137"/>
      <c r="D22" s="317" t="str">
        <f>IF(D21&lt;=-4,"Bajo",IF(AND(D21&gt;=-3,D21&lt;=3),"Medio",IF(AND(D21&gt;=4,D21&lt;=8),"Alto","Muy Alto")))</f>
        <v>Medio</v>
      </c>
      <c r="E22" s="318"/>
      <c r="F22" s="318"/>
      <c r="G22" s="318"/>
      <c r="H22" s="318"/>
      <c r="J22" s="317" t="str">
        <f>IF(J21&lt;=-4,"Bajo",IF(AND(J21&gt;=-3,J21&lt;=3),"Medio",IF(AND(J21&gt;=4,J21&lt;=8),"Alto","Muy Alto")))</f>
        <v>Medio</v>
      </c>
      <c r="K22" s="318"/>
      <c r="L22" s="318"/>
      <c r="M22" s="318"/>
      <c r="N22" s="318"/>
      <c r="P22" s="317" t="str">
        <f>IF(P21&lt;=-4,"Bajo",IF(AND(P21&gt;=-3,P21&lt;=3),"Medio",IF(AND(P21&gt;=4,P21&lt;=8),"Alto","Muy Alto")))</f>
        <v>Medio</v>
      </c>
      <c r="Q22" s="318"/>
      <c r="R22" s="318"/>
      <c r="S22" s="318"/>
      <c r="T22" s="318"/>
      <c r="V22" s="317" t="str">
        <f>IF(V21&lt;=-4,"Bajo",IF(AND(V21&gt;=-3,V21&lt;=3),"Medio",IF(AND(V21&gt;=4,V21&lt;=8),"Alto","Muy Alto")))</f>
        <v>Medio</v>
      </c>
      <c r="W22" s="318"/>
      <c r="X22" s="318"/>
      <c r="Y22" s="318"/>
      <c r="Z22" s="318"/>
      <c r="AB22" s="317" t="str">
        <f>IF(AB21&lt;=-4,"Bajo",IF(AND(AB21&gt;=-3,AB21&lt;=3),"Medio",IF(AND(AB21&gt;=4,AB21&lt;=8),"Alto","Muy Alto")))</f>
        <v>Medio</v>
      </c>
      <c r="AC22" s="318"/>
      <c r="AD22" s="318"/>
      <c r="AE22" s="318"/>
      <c r="AF22" s="318"/>
      <c r="AH22" s="317" t="str">
        <f>IF(AH21&lt;=-4,"Bajo",IF(AND(AH21&gt;=-3,AH21&lt;=3),"Medio",IF(AND(AH21&gt;=4,AH21&lt;=8),"Alto","Muy Alto")))</f>
        <v>Medio</v>
      </c>
      <c r="AI22" s="318"/>
      <c r="AJ22" s="318"/>
      <c r="AK22" s="318"/>
      <c r="AL22" s="318"/>
      <c r="AN22" s="317" t="str">
        <f>IF(AN21&lt;=-4,"Bajo",IF(AND(AN21&gt;=-3,AN21&lt;=3),"Medio",IF(AND(AN21&gt;=4,AN21&lt;=8),"Alto","Muy Alto")))</f>
        <v>Medio</v>
      </c>
      <c r="AO22" s="318"/>
      <c r="AP22" s="318"/>
      <c r="AQ22" s="318"/>
      <c r="AR22" s="318"/>
      <c r="AT22" s="317" t="str">
        <f>IF(AT21&lt;=-4,"Bajo",IF(AND(AT21&gt;=-3,AT21&lt;=3),"Medio",IF(AND(AT21&gt;=4,AT21&lt;=8),"Alto","Muy Alto")))</f>
        <v>Medio</v>
      </c>
      <c r="AU22" s="318"/>
      <c r="AV22" s="318"/>
      <c r="AW22" s="318"/>
      <c r="AX22" s="318"/>
      <c r="AZ22" s="317" t="str">
        <f>IF(AZ21&lt;=-4,"Bajo",IF(AND(AZ21&gt;=-3,AZ21&lt;=3),"Medio",IF(AND(AZ21&gt;=4,AZ21&lt;=8),"Alto","Muy Alto")))</f>
        <v>Medio</v>
      </c>
      <c r="BA22" s="318"/>
      <c r="BB22" s="318"/>
      <c r="BC22" s="318"/>
      <c r="BD22" s="318"/>
      <c r="BF22" s="317" t="str">
        <f>IF(BF21&lt;=-4,"Bajo",IF(AND(BF21&gt;=-3,BF21&lt;=3),"Medio",IF(AND(BF21&gt;=4,BF21&lt;=8),"Alto","Muy Alto")))</f>
        <v>Medio</v>
      </c>
      <c r="BG22" s="318"/>
      <c r="BH22" s="318"/>
      <c r="BI22" s="318"/>
      <c r="BJ22" s="318"/>
      <c r="BL22" s="317" t="str">
        <f>IF(BL21&lt;=-4,"Bajo",IF(AND(BL21&gt;=-3,BL21&lt;=3),"Medio",IF(AND(BL21&gt;=4,BL21&lt;=8),"Alto","Muy Alto")))</f>
        <v>Medio</v>
      </c>
      <c r="BM22" s="318"/>
      <c r="BN22" s="318"/>
      <c r="BO22" s="318"/>
      <c r="BP22" s="318"/>
      <c r="BR22" s="317" t="str">
        <f>IF(BR21&lt;=-4,"Bajo",IF(AND(BR21&gt;=-3,BR21&lt;=3),"Medio",IF(AND(BR21&gt;=4,BR21&lt;=8),"Alto","Muy Alto")))</f>
        <v>Medio</v>
      </c>
      <c r="BS22" s="318"/>
      <c r="BT22" s="318"/>
      <c r="BU22" s="318"/>
      <c r="BV22" s="318"/>
      <c r="BX22" s="317" t="str">
        <f>IF(BX21&lt;=-4,"Bajo",IF(AND(BX21&gt;=-3,BX21&lt;=3),"Medio",IF(AND(BX21&gt;=4,BX21&lt;=8),"Alto","Muy Alto")))</f>
        <v>Medio</v>
      </c>
      <c r="BY22" s="318"/>
      <c r="BZ22" s="318"/>
      <c r="CA22" s="318"/>
      <c r="CB22" s="318"/>
      <c r="CD22" s="317" t="str">
        <f>IF(CD21&lt;=-4,"Bajo",IF(AND(CD21&gt;=-3,CD21&lt;=3),"Medio",IF(AND(CD21&gt;=4,CD21&lt;=8),"Alto","Muy Alto")))</f>
        <v>Medio</v>
      </c>
      <c r="CE22" s="318"/>
      <c r="CF22" s="318"/>
      <c r="CG22" s="318"/>
      <c r="CH22" s="318"/>
      <c r="CJ22" s="317" t="str">
        <f>IF(CJ21&lt;=-4,"Bajo",IF(AND(CJ21&gt;=-3,CJ21&lt;=3),"Medio",IF(AND(CJ21&gt;=4,CJ21&lt;=8),"Alto","Muy Alto")))</f>
        <v>Medio</v>
      </c>
      <c r="CK22" s="318"/>
      <c r="CL22" s="318"/>
      <c r="CM22" s="318"/>
      <c r="CN22" s="318"/>
      <c r="CP22" s="317" t="str">
        <f>IF(CP21&lt;=-4,"Bajo",IF(AND(CP21&gt;=-3,CP21&lt;=3),"Medio",IF(AND(CP21&gt;=4,CP21&lt;=8),"Alto","Muy Alto")))</f>
        <v>Medio</v>
      </c>
      <c r="CQ22" s="318"/>
      <c r="CR22" s="318"/>
      <c r="CS22" s="318"/>
      <c r="CT22" s="318"/>
      <c r="CV22" s="317" t="str">
        <f>IF(CV21&lt;=-4,"Bajo",IF(AND(CV21&gt;=-3,CV21&lt;=3),"Medio",IF(AND(CV21&gt;=4,CV21&lt;=8),"Alto","Muy Alto")))</f>
        <v>Medio</v>
      </c>
      <c r="CW22" s="318"/>
      <c r="CX22" s="318"/>
      <c r="CY22" s="318"/>
      <c r="CZ22" s="318"/>
      <c r="DB22" s="317" t="str">
        <f>IF(DB21&lt;=-4,"Bajo",IF(AND(DB21&gt;=-3,DB21&lt;=3),"Medio",IF(AND(DB21&gt;=4,DB21&lt;=8),"Alto","Muy Alto")))</f>
        <v>Medio</v>
      </c>
      <c r="DC22" s="318"/>
      <c r="DD22" s="318"/>
      <c r="DE22" s="318"/>
      <c r="DF22" s="318"/>
    </row>
    <row r="23" spans="1:110" s="121" customFormat="1" ht="18" customHeight="1">
      <c r="A23" s="51"/>
      <c r="B23" s="142"/>
      <c r="C23" s="143"/>
      <c r="D23" s="144"/>
      <c r="E23" s="144"/>
      <c r="F23" s="144"/>
      <c r="G23" s="144"/>
      <c r="H23" s="144"/>
      <c r="J23" s="144"/>
      <c r="K23" s="144"/>
      <c r="L23" s="148"/>
      <c r="M23" s="144"/>
      <c r="N23" s="144"/>
      <c r="P23" s="144"/>
      <c r="Q23" s="144"/>
      <c r="R23" s="148"/>
      <c r="S23" s="144"/>
      <c r="T23" s="144"/>
      <c r="V23" s="144"/>
      <c r="W23" s="144"/>
      <c r="X23" s="148"/>
      <c r="Y23" s="144"/>
      <c r="Z23" s="144"/>
      <c r="AB23" s="144"/>
      <c r="AC23" s="144"/>
      <c r="AD23" s="148"/>
      <c r="AE23" s="144"/>
      <c r="AF23" s="144"/>
      <c r="AH23" s="144"/>
      <c r="AI23" s="144"/>
      <c r="AJ23" s="148"/>
      <c r="AK23" s="144"/>
      <c r="AL23" s="144"/>
      <c r="AN23" s="144"/>
      <c r="AO23" s="144"/>
      <c r="AP23" s="144"/>
      <c r="AQ23" s="144"/>
      <c r="AR23" s="144"/>
      <c r="AT23" s="144"/>
      <c r="AU23" s="144"/>
      <c r="AV23" s="148"/>
      <c r="AW23" s="144"/>
      <c r="AX23" s="144"/>
      <c r="AZ23" s="144"/>
      <c r="BA23" s="144"/>
      <c r="BB23" s="148"/>
      <c r="BC23" s="144"/>
      <c r="BD23" s="144"/>
      <c r="BF23" s="144"/>
      <c r="BG23" s="144"/>
      <c r="BH23" s="148"/>
      <c r="BI23" s="144"/>
      <c r="BJ23" s="144"/>
      <c r="BL23" s="144"/>
      <c r="BM23" s="144"/>
      <c r="BN23" s="148"/>
      <c r="BO23" s="144"/>
      <c r="BP23" s="144"/>
      <c r="BR23" s="144"/>
      <c r="BS23" s="144"/>
      <c r="BT23" s="148"/>
      <c r="BU23" s="144"/>
      <c r="BV23" s="144"/>
      <c r="BX23" s="144"/>
      <c r="BY23" s="144"/>
      <c r="BZ23" s="148"/>
      <c r="CA23" s="144"/>
      <c r="CB23" s="144"/>
      <c r="CD23" s="144"/>
      <c r="CE23" s="144"/>
      <c r="CF23" s="148"/>
      <c r="CG23" s="144"/>
      <c r="CH23" s="144"/>
      <c r="CJ23" s="144"/>
      <c r="CK23" s="144"/>
      <c r="CL23" s="148"/>
      <c r="CM23" s="144"/>
      <c r="CN23" s="144"/>
      <c r="CP23" s="144"/>
      <c r="CQ23" s="144"/>
      <c r="CR23" s="148"/>
      <c r="CS23" s="144"/>
      <c r="CT23" s="144"/>
      <c r="CV23" s="144"/>
      <c r="CW23" s="144"/>
      <c r="CX23" s="148"/>
      <c r="CY23" s="144"/>
      <c r="CZ23" s="144"/>
      <c r="DB23" s="144"/>
      <c r="DC23" s="144"/>
      <c r="DD23" s="148"/>
      <c r="DE23" s="144"/>
      <c r="DF23" s="144"/>
    </row>
    <row r="24" spans="1:110" s="122" customFormat="1" ht="21" customHeight="1">
      <c r="B24" s="145" t="s">
        <v>110</v>
      </c>
      <c r="C24" s="146"/>
      <c r="D24" s="221" t="s">
        <v>98</v>
      </c>
      <c r="E24" s="221" t="s">
        <v>99</v>
      </c>
      <c r="F24" s="221" t="s">
        <v>100</v>
      </c>
      <c r="G24" s="221" t="s">
        <v>101</v>
      </c>
      <c r="H24" s="221" t="s">
        <v>102</v>
      </c>
      <c r="J24" s="221" t="s">
        <v>98</v>
      </c>
      <c r="K24" s="221" t="s">
        <v>99</v>
      </c>
      <c r="L24" s="221" t="s">
        <v>100</v>
      </c>
      <c r="M24" s="221" t="s">
        <v>101</v>
      </c>
      <c r="N24" s="221" t="s">
        <v>102</v>
      </c>
      <c r="P24" s="221" t="s">
        <v>98</v>
      </c>
      <c r="Q24" s="221" t="s">
        <v>99</v>
      </c>
      <c r="R24" s="221" t="s">
        <v>100</v>
      </c>
      <c r="S24" s="221" t="s">
        <v>101</v>
      </c>
      <c r="T24" s="221" t="s">
        <v>102</v>
      </c>
      <c r="V24" s="221" t="s">
        <v>98</v>
      </c>
      <c r="W24" s="221" t="s">
        <v>99</v>
      </c>
      <c r="X24" s="221" t="s">
        <v>100</v>
      </c>
      <c r="Y24" s="221" t="s">
        <v>101</v>
      </c>
      <c r="Z24" s="221" t="s">
        <v>102</v>
      </c>
      <c r="AB24" s="221" t="s">
        <v>98</v>
      </c>
      <c r="AC24" s="221" t="s">
        <v>99</v>
      </c>
      <c r="AD24" s="221" t="s">
        <v>100</v>
      </c>
      <c r="AE24" s="221" t="s">
        <v>101</v>
      </c>
      <c r="AF24" s="221" t="s">
        <v>102</v>
      </c>
      <c r="AH24" s="221" t="s">
        <v>98</v>
      </c>
      <c r="AI24" s="221" t="s">
        <v>99</v>
      </c>
      <c r="AJ24" s="221" t="s">
        <v>100</v>
      </c>
      <c r="AK24" s="221" t="s">
        <v>101</v>
      </c>
      <c r="AL24" s="221" t="s">
        <v>102</v>
      </c>
      <c r="AN24" s="221" t="s">
        <v>98</v>
      </c>
      <c r="AO24" s="221" t="s">
        <v>99</v>
      </c>
      <c r="AP24" s="221" t="s">
        <v>100</v>
      </c>
      <c r="AQ24" s="221" t="s">
        <v>101</v>
      </c>
      <c r="AR24" s="221" t="s">
        <v>102</v>
      </c>
      <c r="AT24" s="221" t="s">
        <v>98</v>
      </c>
      <c r="AU24" s="221" t="s">
        <v>99</v>
      </c>
      <c r="AV24" s="221" t="s">
        <v>100</v>
      </c>
      <c r="AW24" s="221" t="s">
        <v>101</v>
      </c>
      <c r="AX24" s="221" t="s">
        <v>102</v>
      </c>
      <c r="AZ24" s="221" t="s">
        <v>98</v>
      </c>
      <c r="BA24" s="221" t="s">
        <v>99</v>
      </c>
      <c r="BB24" s="221" t="s">
        <v>100</v>
      </c>
      <c r="BC24" s="221" t="s">
        <v>101</v>
      </c>
      <c r="BD24" s="221" t="s">
        <v>102</v>
      </c>
      <c r="BF24" s="221" t="s">
        <v>98</v>
      </c>
      <c r="BG24" s="221" t="s">
        <v>99</v>
      </c>
      <c r="BH24" s="221" t="s">
        <v>100</v>
      </c>
      <c r="BI24" s="221" t="s">
        <v>101</v>
      </c>
      <c r="BJ24" s="221" t="s">
        <v>102</v>
      </c>
      <c r="BL24" s="221" t="s">
        <v>98</v>
      </c>
      <c r="BM24" s="221" t="s">
        <v>99</v>
      </c>
      <c r="BN24" s="221" t="s">
        <v>100</v>
      </c>
      <c r="BO24" s="221" t="s">
        <v>101</v>
      </c>
      <c r="BP24" s="221" t="s">
        <v>102</v>
      </c>
      <c r="BR24" s="221" t="s">
        <v>98</v>
      </c>
      <c r="BS24" s="221" t="s">
        <v>99</v>
      </c>
      <c r="BT24" s="221" t="s">
        <v>100</v>
      </c>
      <c r="BU24" s="221" t="s">
        <v>101</v>
      </c>
      <c r="BV24" s="221" t="s">
        <v>102</v>
      </c>
      <c r="BX24" s="221" t="s">
        <v>98</v>
      </c>
      <c r="BY24" s="221" t="s">
        <v>99</v>
      </c>
      <c r="BZ24" s="221" t="s">
        <v>100</v>
      </c>
      <c r="CA24" s="221" t="s">
        <v>101</v>
      </c>
      <c r="CB24" s="221" t="s">
        <v>102</v>
      </c>
      <c r="CD24" s="221" t="s">
        <v>98</v>
      </c>
      <c r="CE24" s="221" t="s">
        <v>99</v>
      </c>
      <c r="CF24" s="221" t="s">
        <v>100</v>
      </c>
      <c r="CG24" s="221" t="s">
        <v>101</v>
      </c>
      <c r="CH24" s="221" t="s">
        <v>102</v>
      </c>
      <c r="CJ24" s="221" t="s">
        <v>98</v>
      </c>
      <c r="CK24" s="221" t="s">
        <v>99</v>
      </c>
      <c r="CL24" s="221" t="s">
        <v>100</v>
      </c>
      <c r="CM24" s="221" t="s">
        <v>101</v>
      </c>
      <c r="CN24" s="221" t="s">
        <v>102</v>
      </c>
      <c r="CP24" s="221" t="s">
        <v>98</v>
      </c>
      <c r="CQ24" s="221" t="s">
        <v>99</v>
      </c>
      <c r="CR24" s="221" t="s">
        <v>100</v>
      </c>
      <c r="CS24" s="221" t="s">
        <v>101</v>
      </c>
      <c r="CT24" s="221" t="s">
        <v>102</v>
      </c>
      <c r="CV24" s="221" t="s">
        <v>98</v>
      </c>
      <c r="CW24" s="221" t="s">
        <v>99</v>
      </c>
      <c r="CX24" s="221" t="s">
        <v>100</v>
      </c>
      <c r="CY24" s="221" t="s">
        <v>101</v>
      </c>
      <c r="CZ24" s="221" t="s">
        <v>102</v>
      </c>
      <c r="DB24" s="221" t="s">
        <v>98</v>
      </c>
      <c r="DC24" s="221" t="s">
        <v>99</v>
      </c>
      <c r="DD24" s="221" t="s">
        <v>100</v>
      </c>
      <c r="DE24" s="221" t="s">
        <v>101</v>
      </c>
      <c r="DF24" s="221" t="s">
        <v>102</v>
      </c>
    </row>
    <row r="25" spans="1:110" s="12" customFormat="1" ht="31.5" customHeight="1">
      <c r="B25" s="74" t="s">
        <v>111</v>
      </c>
      <c r="C25" s="147"/>
      <c r="D25" s="136"/>
      <c r="E25" s="136"/>
      <c r="F25" s="136"/>
      <c r="G25" s="136"/>
      <c r="H25" s="136"/>
      <c r="J25" s="136"/>
      <c r="K25" s="136"/>
      <c r="L25" s="136"/>
      <c r="M25" s="136"/>
      <c r="N25" s="136"/>
      <c r="P25" s="136"/>
      <c r="Q25" s="136"/>
      <c r="R25" s="136"/>
      <c r="S25" s="136"/>
      <c r="T25" s="136"/>
      <c r="V25" s="136"/>
      <c r="W25" s="136"/>
      <c r="X25" s="136"/>
      <c r="Y25" s="136"/>
      <c r="Z25" s="136"/>
      <c r="AB25" s="136"/>
      <c r="AC25" s="136"/>
      <c r="AD25" s="136"/>
      <c r="AE25" s="136"/>
      <c r="AF25" s="136"/>
      <c r="AH25" s="136"/>
      <c r="AI25" s="136"/>
      <c r="AJ25" s="136"/>
      <c r="AK25" s="136"/>
      <c r="AL25" s="136"/>
      <c r="AN25" s="136"/>
      <c r="AO25" s="136"/>
      <c r="AP25" s="136"/>
      <c r="AQ25" s="136"/>
      <c r="AR25" s="136"/>
      <c r="AT25" s="136"/>
      <c r="AU25" s="136"/>
      <c r="AV25" s="136"/>
      <c r="AW25" s="136"/>
      <c r="AX25" s="136"/>
      <c r="AZ25" s="136"/>
      <c r="BA25" s="136"/>
      <c r="BB25" s="136"/>
      <c r="BC25" s="136"/>
      <c r="BD25" s="136"/>
      <c r="BF25" s="136"/>
      <c r="BG25" s="136"/>
      <c r="BH25" s="136"/>
      <c r="BI25" s="136"/>
      <c r="BJ25" s="136"/>
      <c r="BL25" s="136"/>
      <c r="BM25" s="136"/>
      <c r="BN25" s="136"/>
      <c r="BO25" s="136"/>
      <c r="BP25" s="136"/>
      <c r="BR25" s="136"/>
      <c r="BS25" s="136"/>
      <c r="BT25" s="136"/>
      <c r="BU25" s="136"/>
      <c r="BV25" s="136"/>
      <c r="BX25" s="136"/>
      <c r="BY25" s="136"/>
      <c r="BZ25" s="136"/>
      <c r="CA25" s="136"/>
      <c r="CB25" s="136"/>
      <c r="CD25" s="136"/>
      <c r="CE25" s="136"/>
      <c r="CF25" s="136"/>
      <c r="CG25" s="136"/>
      <c r="CH25" s="136"/>
      <c r="CJ25" s="136"/>
      <c r="CK25" s="136"/>
      <c r="CL25" s="136"/>
      <c r="CM25" s="136"/>
      <c r="CN25" s="136"/>
      <c r="CP25" s="136"/>
      <c r="CQ25" s="136"/>
      <c r="CR25" s="136"/>
      <c r="CS25" s="136"/>
      <c r="CT25" s="136"/>
      <c r="CV25" s="136"/>
      <c r="CW25" s="136"/>
      <c r="CX25" s="136"/>
      <c r="CY25" s="136"/>
      <c r="CZ25" s="136"/>
      <c r="DB25" s="136"/>
      <c r="DC25" s="136"/>
      <c r="DD25" s="136"/>
      <c r="DE25" s="136"/>
      <c r="DF25" s="136"/>
    </row>
    <row r="26" spans="1:110" s="12" customFormat="1" ht="42.65" customHeight="1">
      <c r="B26" s="74" t="s">
        <v>112</v>
      </c>
      <c r="C26" s="147"/>
      <c r="D26" s="136"/>
      <c r="E26" s="136"/>
      <c r="F26" s="136"/>
      <c r="G26" s="136"/>
      <c r="H26" s="136"/>
      <c r="J26" s="136"/>
      <c r="K26" s="136"/>
      <c r="L26" s="136"/>
      <c r="M26" s="136"/>
      <c r="N26" s="136"/>
      <c r="P26" s="136"/>
      <c r="Q26" s="136"/>
      <c r="R26" s="136"/>
      <c r="S26" s="136"/>
      <c r="T26" s="136"/>
      <c r="V26" s="136"/>
      <c r="W26" s="136"/>
      <c r="X26" s="136"/>
      <c r="Y26" s="136"/>
      <c r="Z26" s="136"/>
      <c r="AB26" s="136"/>
      <c r="AC26" s="136"/>
      <c r="AD26" s="136"/>
      <c r="AE26" s="136"/>
      <c r="AF26" s="136"/>
      <c r="AH26" s="136"/>
      <c r="AI26" s="136"/>
      <c r="AJ26" s="136"/>
      <c r="AK26" s="136"/>
      <c r="AL26" s="136"/>
      <c r="AN26" s="136"/>
      <c r="AO26" s="136"/>
      <c r="AP26" s="136"/>
      <c r="AQ26" s="136"/>
      <c r="AR26" s="136"/>
      <c r="AT26" s="136"/>
      <c r="AU26" s="136"/>
      <c r="AV26" s="136"/>
      <c r="AW26" s="136"/>
      <c r="AX26" s="136"/>
      <c r="AZ26" s="136"/>
      <c r="BA26" s="136"/>
      <c r="BB26" s="136"/>
      <c r="BC26" s="136"/>
      <c r="BD26" s="136"/>
      <c r="BF26" s="136"/>
      <c r="BG26" s="136"/>
      <c r="BH26" s="136"/>
      <c r="BI26" s="136"/>
      <c r="BJ26" s="136"/>
      <c r="BL26" s="136"/>
      <c r="BM26" s="136"/>
      <c r="BN26" s="136"/>
      <c r="BO26" s="136"/>
      <c r="BP26" s="136"/>
      <c r="BR26" s="136"/>
      <c r="BS26" s="136"/>
      <c r="BT26" s="136"/>
      <c r="BU26" s="136"/>
      <c r="BV26" s="136"/>
      <c r="BX26" s="136"/>
      <c r="BY26" s="136"/>
      <c r="BZ26" s="136"/>
      <c r="CA26" s="136"/>
      <c r="CB26" s="136"/>
      <c r="CD26" s="136"/>
      <c r="CE26" s="136"/>
      <c r="CF26" s="136"/>
      <c r="CG26" s="136"/>
      <c r="CH26" s="136"/>
      <c r="CJ26" s="136"/>
      <c r="CK26" s="136"/>
      <c r="CL26" s="136"/>
      <c r="CM26" s="136"/>
      <c r="CN26" s="136"/>
      <c r="CP26" s="136"/>
      <c r="CQ26" s="136"/>
      <c r="CR26" s="136"/>
      <c r="CS26" s="136"/>
      <c r="CT26" s="136"/>
      <c r="CV26" s="136"/>
      <c r="CW26" s="136"/>
      <c r="CX26" s="136"/>
      <c r="CY26" s="136"/>
      <c r="CZ26" s="136"/>
      <c r="DB26" s="136"/>
      <c r="DC26" s="136"/>
      <c r="DD26" s="136"/>
      <c r="DE26" s="136"/>
      <c r="DF26" s="136"/>
    </row>
    <row r="27" spans="1:110" s="12" customFormat="1" ht="37" customHeight="1">
      <c r="B27" s="223" t="s">
        <v>439</v>
      </c>
      <c r="C27" s="147"/>
      <c r="D27" s="136"/>
      <c r="E27" s="136"/>
      <c r="F27" s="136"/>
      <c r="G27" s="136"/>
      <c r="H27" s="136"/>
      <c r="J27" s="136"/>
      <c r="K27" s="136"/>
      <c r="L27" s="136"/>
      <c r="M27" s="136"/>
      <c r="N27" s="136"/>
      <c r="P27" s="136"/>
      <c r="Q27" s="136"/>
      <c r="R27" s="136"/>
      <c r="S27" s="136"/>
      <c r="T27" s="136"/>
      <c r="V27" s="136"/>
      <c r="W27" s="136"/>
      <c r="X27" s="136"/>
      <c r="Y27" s="136"/>
      <c r="Z27" s="136"/>
      <c r="AB27" s="136"/>
      <c r="AC27" s="136"/>
      <c r="AD27" s="136"/>
      <c r="AE27" s="136"/>
      <c r="AF27" s="136"/>
      <c r="AH27" s="136"/>
      <c r="AI27" s="136"/>
      <c r="AJ27" s="136"/>
      <c r="AK27" s="136"/>
      <c r="AL27" s="136"/>
      <c r="AN27" s="136"/>
      <c r="AO27" s="136"/>
      <c r="AP27" s="136"/>
      <c r="AQ27" s="136"/>
      <c r="AR27" s="136"/>
      <c r="AT27" s="136"/>
      <c r="AU27" s="136"/>
      <c r="AV27" s="136"/>
      <c r="AW27" s="136"/>
      <c r="AX27" s="136"/>
      <c r="AZ27" s="136"/>
      <c r="BA27" s="136"/>
      <c r="BB27" s="136"/>
      <c r="BC27" s="136"/>
      <c r="BD27" s="136"/>
      <c r="BF27" s="136"/>
      <c r="BG27" s="136"/>
      <c r="BH27" s="136"/>
      <c r="BI27" s="136"/>
      <c r="BJ27" s="136"/>
      <c r="BL27" s="136"/>
      <c r="BM27" s="136"/>
      <c r="BN27" s="136"/>
      <c r="BO27" s="136"/>
      <c r="BP27" s="136"/>
      <c r="BR27" s="136"/>
      <c r="BS27" s="136"/>
      <c r="BT27" s="136"/>
      <c r="BU27" s="136"/>
      <c r="BV27" s="136"/>
      <c r="BX27" s="136"/>
      <c r="BY27" s="136"/>
      <c r="BZ27" s="136"/>
      <c r="CA27" s="136"/>
      <c r="CB27" s="136"/>
      <c r="CD27" s="136"/>
      <c r="CE27" s="136"/>
      <c r="CF27" s="136"/>
      <c r="CG27" s="136"/>
      <c r="CH27" s="136"/>
      <c r="CJ27" s="136"/>
      <c r="CK27" s="136"/>
      <c r="CL27" s="136"/>
      <c r="CM27" s="136"/>
      <c r="CN27" s="136"/>
      <c r="CP27" s="136"/>
      <c r="CQ27" s="136"/>
      <c r="CR27" s="136"/>
      <c r="CS27" s="136"/>
      <c r="CT27" s="136"/>
      <c r="CV27" s="136"/>
      <c r="CW27" s="136"/>
      <c r="CX27" s="136"/>
      <c r="CY27" s="136"/>
      <c r="CZ27" s="136"/>
      <c r="DB27" s="136"/>
      <c r="DC27" s="136"/>
      <c r="DD27" s="136"/>
      <c r="DE27" s="136"/>
      <c r="DF27" s="136"/>
    </row>
    <row r="28" spans="1:110" s="12" customFormat="1" ht="43.5" customHeight="1">
      <c r="B28" s="223" t="s">
        <v>440</v>
      </c>
      <c r="C28" s="147"/>
      <c r="D28" s="136"/>
      <c r="E28" s="136"/>
      <c r="F28" s="136"/>
      <c r="G28" s="136"/>
      <c r="H28" s="136"/>
      <c r="J28" s="136"/>
      <c r="K28" s="136"/>
      <c r="L28" s="136"/>
      <c r="M28" s="136"/>
      <c r="N28" s="136"/>
      <c r="P28" s="136"/>
      <c r="Q28" s="136"/>
      <c r="R28" s="136"/>
      <c r="S28" s="136"/>
      <c r="T28" s="136"/>
      <c r="V28" s="136"/>
      <c r="W28" s="136"/>
      <c r="X28" s="136"/>
      <c r="Y28" s="136"/>
      <c r="Z28" s="136"/>
      <c r="AB28" s="136"/>
      <c r="AC28" s="136"/>
      <c r="AD28" s="136"/>
      <c r="AE28" s="136"/>
      <c r="AF28" s="136"/>
      <c r="AH28" s="136"/>
      <c r="AI28" s="136"/>
      <c r="AJ28" s="136"/>
      <c r="AK28" s="136"/>
      <c r="AL28" s="136"/>
      <c r="AN28" s="136"/>
      <c r="AO28" s="136"/>
      <c r="AP28" s="136"/>
      <c r="AQ28" s="136"/>
      <c r="AR28" s="136"/>
      <c r="AT28" s="136"/>
      <c r="AU28" s="136"/>
      <c r="AV28" s="136"/>
      <c r="AW28" s="136"/>
      <c r="AX28" s="136"/>
      <c r="AZ28" s="136"/>
      <c r="BA28" s="136"/>
      <c r="BB28" s="136"/>
      <c r="BC28" s="136"/>
      <c r="BD28" s="136"/>
      <c r="BF28" s="136"/>
      <c r="BG28" s="136"/>
      <c r="BH28" s="136"/>
      <c r="BI28" s="136"/>
      <c r="BJ28" s="136"/>
      <c r="BL28" s="136"/>
      <c r="BM28" s="136"/>
      <c r="BN28" s="136"/>
      <c r="BO28" s="136"/>
      <c r="BP28" s="136"/>
      <c r="BR28" s="136"/>
      <c r="BS28" s="136"/>
      <c r="BT28" s="136"/>
      <c r="BU28" s="136"/>
      <c r="BV28" s="136"/>
      <c r="BX28" s="136"/>
      <c r="BY28" s="136"/>
      <c r="BZ28" s="136"/>
      <c r="CA28" s="136"/>
      <c r="CB28" s="136"/>
      <c r="CD28" s="136"/>
      <c r="CE28" s="136"/>
      <c r="CF28" s="136"/>
      <c r="CG28" s="136"/>
      <c r="CH28" s="136"/>
      <c r="CJ28" s="136"/>
      <c r="CK28" s="136"/>
      <c r="CL28" s="136"/>
      <c r="CM28" s="136"/>
      <c r="CN28" s="136"/>
      <c r="CP28" s="136"/>
      <c r="CQ28" s="136"/>
      <c r="CR28" s="136"/>
      <c r="CS28" s="136"/>
      <c r="CT28" s="136"/>
      <c r="CV28" s="136"/>
      <c r="CW28" s="136"/>
      <c r="CX28" s="136"/>
      <c r="CY28" s="136"/>
      <c r="CZ28" s="136"/>
      <c r="DB28" s="136"/>
      <c r="DC28" s="136"/>
      <c r="DD28" s="136"/>
      <c r="DE28" s="136"/>
      <c r="DF28" s="136"/>
    </row>
    <row r="29" spans="1:110" s="12" customFormat="1" ht="47.25" customHeight="1">
      <c r="B29" s="223" t="s">
        <v>441</v>
      </c>
      <c r="C29" s="147"/>
      <c r="D29" s="136"/>
      <c r="E29" s="136"/>
      <c r="F29" s="136"/>
      <c r="G29" s="136"/>
      <c r="H29" s="136"/>
      <c r="J29" s="136"/>
      <c r="K29" s="136"/>
      <c r="L29" s="136"/>
      <c r="M29" s="136"/>
      <c r="N29" s="136"/>
      <c r="P29" s="136"/>
      <c r="Q29" s="136"/>
      <c r="R29" s="136"/>
      <c r="S29" s="136"/>
      <c r="T29" s="136"/>
      <c r="V29" s="136"/>
      <c r="W29" s="136"/>
      <c r="X29" s="136"/>
      <c r="Y29" s="136"/>
      <c r="Z29" s="136"/>
      <c r="AB29" s="136"/>
      <c r="AC29" s="136"/>
      <c r="AD29" s="136"/>
      <c r="AE29" s="136"/>
      <c r="AF29" s="136"/>
      <c r="AH29" s="136"/>
      <c r="AI29" s="136"/>
      <c r="AJ29" s="136"/>
      <c r="AK29" s="136"/>
      <c r="AL29" s="136"/>
      <c r="AN29" s="136"/>
      <c r="AO29" s="136"/>
      <c r="AP29" s="136"/>
      <c r="AQ29" s="136"/>
      <c r="AR29" s="136"/>
      <c r="AT29" s="136"/>
      <c r="AU29" s="136"/>
      <c r="AV29" s="136"/>
      <c r="AW29" s="136"/>
      <c r="AX29" s="136"/>
      <c r="AZ29" s="136"/>
      <c r="BA29" s="136"/>
      <c r="BB29" s="136"/>
      <c r="BC29" s="136"/>
      <c r="BD29" s="136"/>
      <c r="BF29" s="136"/>
      <c r="BG29" s="136"/>
      <c r="BH29" s="136"/>
      <c r="BI29" s="136"/>
      <c r="BJ29" s="136"/>
      <c r="BL29" s="136"/>
      <c r="BM29" s="136"/>
      <c r="BN29" s="136"/>
      <c r="BO29" s="136"/>
      <c r="BP29" s="136"/>
      <c r="BR29" s="136"/>
      <c r="BS29" s="136"/>
      <c r="BT29" s="136"/>
      <c r="BU29" s="136"/>
      <c r="BV29" s="136"/>
      <c r="BX29" s="136"/>
      <c r="BY29" s="136"/>
      <c r="BZ29" s="136"/>
      <c r="CA29" s="136"/>
      <c r="CB29" s="136"/>
      <c r="CD29" s="136"/>
      <c r="CE29" s="136"/>
      <c r="CF29" s="136"/>
      <c r="CG29" s="136"/>
      <c r="CH29" s="136"/>
      <c r="CJ29" s="136"/>
      <c r="CK29" s="136"/>
      <c r="CL29" s="136"/>
      <c r="CM29" s="136"/>
      <c r="CN29" s="136"/>
      <c r="CP29" s="136"/>
      <c r="CQ29" s="136"/>
      <c r="CR29" s="136"/>
      <c r="CS29" s="136"/>
      <c r="CT29" s="136"/>
      <c r="CV29" s="136"/>
      <c r="CW29" s="136"/>
      <c r="CX29" s="136"/>
      <c r="CY29" s="136"/>
      <c r="CZ29" s="136"/>
      <c r="DB29" s="136"/>
      <c r="DC29" s="136"/>
      <c r="DD29" s="136"/>
      <c r="DE29" s="136"/>
      <c r="DF29" s="136"/>
    </row>
    <row r="30" spans="1:110">
      <c r="B30" s="140" t="s">
        <v>107</v>
      </c>
      <c r="C30" s="137"/>
      <c r="D30" s="139">
        <f>COUNTA(D25:D29)</f>
        <v>0</v>
      </c>
      <c r="E30" s="139">
        <f t="shared" ref="E30:H30" si="0">COUNTA(E25:E29)</f>
        <v>0</v>
      </c>
      <c r="F30" s="139">
        <f t="shared" si="0"/>
        <v>0</v>
      </c>
      <c r="G30" s="139">
        <f t="shared" si="0"/>
        <v>0</v>
      </c>
      <c r="H30" s="139">
        <f t="shared" si="0"/>
        <v>0</v>
      </c>
      <c r="I30" s="51"/>
      <c r="J30" s="139">
        <f>COUNTA(J25:J29)</f>
        <v>0</v>
      </c>
      <c r="K30" s="139">
        <f t="shared" ref="K30:N30" si="1">COUNTA(K25:K29)</f>
        <v>0</v>
      </c>
      <c r="L30" s="139">
        <f t="shared" si="1"/>
        <v>0</v>
      </c>
      <c r="M30" s="139">
        <f t="shared" si="1"/>
        <v>0</v>
      </c>
      <c r="N30" s="139">
        <f t="shared" si="1"/>
        <v>0</v>
      </c>
      <c r="O30" s="51"/>
      <c r="P30" s="139">
        <f>COUNTA(P25:P29)</f>
        <v>0</v>
      </c>
      <c r="Q30" s="139">
        <f>COUNTA(Q25:Q29)</f>
        <v>0</v>
      </c>
      <c r="R30" s="139">
        <f t="shared" ref="R30:T30" si="2">COUNTA(R25:R29)</f>
        <v>0</v>
      </c>
      <c r="S30" s="139">
        <f t="shared" si="2"/>
        <v>0</v>
      </c>
      <c r="T30" s="139">
        <f t="shared" si="2"/>
        <v>0</v>
      </c>
      <c r="U30" s="51"/>
      <c r="V30" s="139">
        <f>COUNTA(V25:V29)</f>
        <v>0</v>
      </c>
      <c r="W30" s="139">
        <f t="shared" ref="W30:Z30" si="3">COUNTA(W25:W29)</f>
        <v>0</v>
      </c>
      <c r="X30" s="139">
        <f t="shared" si="3"/>
        <v>0</v>
      </c>
      <c r="Y30" s="139">
        <f t="shared" si="3"/>
        <v>0</v>
      </c>
      <c r="Z30" s="139">
        <f t="shared" si="3"/>
        <v>0</v>
      </c>
      <c r="AA30" s="51"/>
      <c r="AB30" s="139">
        <f>COUNTA(AB25:AB29)</f>
        <v>0</v>
      </c>
      <c r="AC30" s="139">
        <f t="shared" ref="AC30:AF30" si="4">COUNTA(AC25:AC29)</f>
        <v>0</v>
      </c>
      <c r="AD30" s="139">
        <f t="shared" si="4"/>
        <v>0</v>
      </c>
      <c r="AE30" s="139">
        <f t="shared" si="4"/>
        <v>0</v>
      </c>
      <c r="AF30" s="139">
        <f t="shared" si="4"/>
        <v>0</v>
      </c>
      <c r="AG30" s="51"/>
      <c r="AH30" s="139">
        <f>COUNTA(AH25:AH29)</f>
        <v>0</v>
      </c>
      <c r="AI30" s="139">
        <f t="shared" ref="AI30:AL30" si="5">COUNTA(AI25:AI29)</f>
        <v>0</v>
      </c>
      <c r="AJ30" s="139">
        <f t="shared" si="5"/>
        <v>0</v>
      </c>
      <c r="AK30" s="139">
        <f t="shared" si="5"/>
        <v>0</v>
      </c>
      <c r="AL30" s="139">
        <f t="shared" si="5"/>
        <v>0</v>
      </c>
      <c r="AN30" s="139">
        <f>COUNTA(AN25:AN29)</f>
        <v>0</v>
      </c>
      <c r="AO30" s="139">
        <f t="shared" ref="AO30:AR30" si="6">COUNTA(AO25:AO29)</f>
        <v>0</v>
      </c>
      <c r="AP30" s="139">
        <f t="shared" si="6"/>
        <v>0</v>
      </c>
      <c r="AQ30" s="139">
        <f t="shared" si="6"/>
        <v>0</v>
      </c>
      <c r="AR30" s="139">
        <f t="shared" si="6"/>
        <v>0</v>
      </c>
      <c r="AS30" s="51"/>
      <c r="AT30" s="139">
        <f>COUNTA(AT25:AT29)</f>
        <v>0</v>
      </c>
      <c r="AU30" s="139">
        <f t="shared" ref="AU30:AX30" si="7">COUNTA(AU25:AU29)</f>
        <v>0</v>
      </c>
      <c r="AV30" s="139">
        <f t="shared" si="7"/>
        <v>0</v>
      </c>
      <c r="AW30" s="139">
        <f t="shared" si="7"/>
        <v>0</v>
      </c>
      <c r="AX30" s="139">
        <f t="shared" si="7"/>
        <v>0</v>
      </c>
      <c r="AY30" s="51"/>
      <c r="AZ30" s="139">
        <f>COUNTA(AZ25:AZ29)</f>
        <v>0</v>
      </c>
      <c r="BA30" s="139">
        <f>COUNTA(BA25:BA29)</f>
        <v>0</v>
      </c>
      <c r="BB30" s="139">
        <f t="shared" ref="BB30:BD30" si="8">COUNTA(BB25:BB29)</f>
        <v>0</v>
      </c>
      <c r="BC30" s="139">
        <f t="shared" si="8"/>
        <v>0</v>
      </c>
      <c r="BD30" s="139">
        <f t="shared" si="8"/>
        <v>0</v>
      </c>
      <c r="BE30" s="51"/>
      <c r="BF30" s="139">
        <f>COUNTA(BF25:BF29)</f>
        <v>0</v>
      </c>
      <c r="BG30" s="139">
        <f t="shared" ref="BG30:BJ30" si="9">COUNTA(BG25:BG29)</f>
        <v>0</v>
      </c>
      <c r="BH30" s="139">
        <f t="shared" si="9"/>
        <v>0</v>
      </c>
      <c r="BI30" s="139">
        <f t="shared" si="9"/>
        <v>0</v>
      </c>
      <c r="BJ30" s="139">
        <f t="shared" si="9"/>
        <v>0</v>
      </c>
      <c r="BK30" s="51"/>
      <c r="BL30" s="139">
        <f>COUNTA(BL25:BL29)</f>
        <v>0</v>
      </c>
      <c r="BM30" s="139">
        <f t="shared" ref="BM30:BP30" si="10">COUNTA(BM25:BM29)</f>
        <v>0</v>
      </c>
      <c r="BN30" s="139">
        <f t="shared" si="10"/>
        <v>0</v>
      </c>
      <c r="BO30" s="139">
        <f t="shared" si="10"/>
        <v>0</v>
      </c>
      <c r="BP30" s="139">
        <f t="shared" si="10"/>
        <v>0</v>
      </c>
      <c r="BQ30" s="51"/>
      <c r="BR30" s="139">
        <f>COUNTA(BR25:BR29)</f>
        <v>0</v>
      </c>
      <c r="BS30" s="139">
        <f t="shared" ref="BS30:BV30" si="11">COUNTA(BS25:BS29)</f>
        <v>0</v>
      </c>
      <c r="BT30" s="139">
        <f t="shared" si="11"/>
        <v>0</v>
      </c>
      <c r="BU30" s="139">
        <f t="shared" si="11"/>
        <v>0</v>
      </c>
      <c r="BV30" s="139">
        <f t="shared" si="11"/>
        <v>0</v>
      </c>
      <c r="BW30" s="51"/>
      <c r="BX30" s="139">
        <f>COUNTA(BX25:BX29)</f>
        <v>0</v>
      </c>
      <c r="BY30" s="139">
        <f t="shared" ref="BY30:CB30" si="12">COUNTA(BY25:BY29)</f>
        <v>0</v>
      </c>
      <c r="BZ30" s="139">
        <f t="shared" si="12"/>
        <v>0</v>
      </c>
      <c r="CA30" s="139">
        <f t="shared" si="12"/>
        <v>0</v>
      </c>
      <c r="CB30" s="139">
        <f t="shared" si="12"/>
        <v>0</v>
      </c>
      <c r="CC30" s="51"/>
      <c r="CD30" s="139">
        <f>COUNTA(CD25:CD29)</f>
        <v>0</v>
      </c>
      <c r="CE30" s="139">
        <f t="shared" ref="CE30:CH30" si="13">COUNTA(CE25:CE29)</f>
        <v>0</v>
      </c>
      <c r="CF30" s="139">
        <f t="shared" si="13"/>
        <v>0</v>
      </c>
      <c r="CG30" s="139">
        <f t="shared" si="13"/>
        <v>0</v>
      </c>
      <c r="CH30" s="139">
        <f t="shared" si="13"/>
        <v>0</v>
      </c>
      <c r="CI30" s="51"/>
      <c r="CJ30" s="139">
        <f>COUNTA(CJ25:CJ29)</f>
        <v>0</v>
      </c>
      <c r="CK30" s="139">
        <f t="shared" ref="CK30:CN30" si="14">COUNTA(CK25:CK29)</f>
        <v>0</v>
      </c>
      <c r="CL30" s="139">
        <f t="shared" si="14"/>
        <v>0</v>
      </c>
      <c r="CM30" s="139">
        <f t="shared" si="14"/>
        <v>0</v>
      </c>
      <c r="CN30" s="139">
        <f t="shared" si="14"/>
        <v>0</v>
      </c>
      <c r="CO30" s="51"/>
      <c r="CP30" s="139">
        <f>COUNTA(CP25:CP29)</f>
        <v>0</v>
      </c>
      <c r="CQ30" s="139">
        <f t="shared" ref="CQ30:CT30" si="15">COUNTA(CQ25:CQ29)</f>
        <v>0</v>
      </c>
      <c r="CR30" s="139">
        <f t="shared" si="15"/>
        <v>0</v>
      </c>
      <c r="CS30" s="139">
        <f t="shared" si="15"/>
        <v>0</v>
      </c>
      <c r="CT30" s="139">
        <f t="shared" si="15"/>
        <v>0</v>
      </c>
      <c r="CU30" s="51"/>
      <c r="CV30" s="139">
        <f>COUNTA(CV25:CV29)</f>
        <v>0</v>
      </c>
      <c r="CW30" s="139">
        <f t="shared" ref="CW30:CZ30" si="16">COUNTA(CW25:CW29)</f>
        <v>0</v>
      </c>
      <c r="CX30" s="139">
        <f t="shared" si="16"/>
        <v>0</v>
      </c>
      <c r="CY30" s="139">
        <f t="shared" si="16"/>
        <v>0</v>
      </c>
      <c r="CZ30" s="139">
        <f t="shared" si="16"/>
        <v>0</v>
      </c>
      <c r="DA30" s="51"/>
      <c r="DB30" s="139">
        <f>COUNTA(DB25:DB29)</f>
        <v>0</v>
      </c>
      <c r="DC30" s="139">
        <f t="shared" ref="DC30:DF30" si="17">COUNTA(DC25:DC29)</f>
        <v>0</v>
      </c>
      <c r="DD30" s="139">
        <f t="shared" si="17"/>
        <v>0</v>
      </c>
      <c r="DE30" s="139">
        <f t="shared" si="17"/>
        <v>0</v>
      </c>
      <c r="DF30" s="139">
        <f t="shared" si="17"/>
        <v>0</v>
      </c>
    </row>
    <row r="31" spans="1:110" ht="15" customHeight="1">
      <c r="B31" s="140" t="s">
        <v>108</v>
      </c>
      <c r="C31" s="137"/>
      <c r="D31" s="322">
        <f>D30*2+E30*1+F30*0+G30*-1+H30*-2</f>
        <v>0</v>
      </c>
      <c r="E31" s="322"/>
      <c r="F31" s="322"/>
      <c r="G31" s="322"/>
      <c r="H31" s="322"/>
      <c r="I31" s="51"/>
      <c r="J31" s="322">
        <f>J30*2+K30*1+L30*0+M30*-1+N30*-2</f>
        <v>0</v>
      </c>
      <c r="K31" s="322"/>
      <c r="L31" s="322"/>
      <c r="M31" s="322"/>
      <c r="N31" s="322"/>
      <c r="O31" s="51"/>
      <c r="P31" s="322">
        <f>P30*2+Q30*1+R30*0+S30*-1+T30*-2</f>
        <v>0</v>
      </c>
      <c r="Q31" s="322"/>
      <c r="R31" s="322"/>
      <c r="S31" s="322"/>
      <c r="T31" s="322"/>
      <c r="U31" s="51"/>
      <c r="V31" s="322">
        <f>V30*2+W30*1+X30*0+Y30*-1+Z30*-2</f>
        <v>0</v>
      </c>
      <c r="W31" s="322"/>
      <c r="X31" s="322"/>
      <c r="Y31" s="322"/>
      <c r="Z31" s="322"/>
      <c r="AA31" s="51"/>
      <c r="AB31" s="322">
        <f>AB30*2+AC30*1+AD30*0+AE30*-1+AF30*-2</f>
        <v>0</v>
      </c>
      <c r="AC31" s="322"/>
      <c r="AD31" s="322"/>
      <c r="AE31" s="322"/>
      <c r="AF31" s="322"/>
      <c r="AG31" s="51"/>
      <c r="AH31" s="322">
        <f>AH30*2+AI30*1+AJ30*0+AK30*-1+AL30*-2</f>
        <v>0</v>
      </c>
      <c r="AI31" s="322"/>
      <c r="AJ31" s="322"/>
      <c r="AK31" s="322"/>
      <c r="AL31" s="322"/>
      <c r="AN31" s="319">
        <f>AN30*2+AO30*1+AP30*0+AQ30*-1+AR30*-2</f>
        <v>0</v>
      </c>
      <c r="AO31" s="320"/>
      <c r="AP31" s="320"/>
      <c r="AQ31" s="320"/>
      <c r="AR31" s="321"/>
      <c r="AS31" s="51"/>
      <c r="AT31" s="319">
        <f>AT30*2+AU30*1+AV30*0+AW30*-1+AX30*-2</f>
        <v>0</v>
      </c>
      <c r="AU31" s="320"/>
      <c r="AV31" s="320"/>
      <c r="AW31" s="320"/>
      <c r="AX31" s="321"/>
      <c r="AY31" s="51"/>
      <c r="AZ31" s="319">
        <f>AZ30*2+BA30*1+BB30*0+BC30*-1+BD30*-2</f>
        <v>0</v>
      </c>
      <c r="BA31" s="320"/>
      <c r="BB31" s="320"/>
      <c r="BC31" s="320"/>
      <c r="BD31" s="321"/>
      <c r="BE31" s="51"/>
      <c r="BF31" s="319">
        <f>BF30*2+BG30*1+BH30*0+BI30*-1+BJ30*-2</f>
        <v>0</v>
      </c>
      <c r="BG31" s="320"/>
      <c r="BH31" s="320"/>
      <c r="BI31" s="320"/>
      <c r="BJ31" s="321"/>
      <c r="BK31" s="51"/>
      <c r="BL31" s="319">
        <f>BL30*2+BM30*1+BN30*0+BO30*-1+BP30*-2</f>
        <v>0</v>
      </c>
      <c r="BM31" s="320"/>
      <c r="BN31" s="320"/>
      <c r="BO31" s="320"/>
      <c r="BP31" s="321"/>
      <c r="BQ31" s="51"/>
      <c r="BR31" s="319">
        <f>BR30*2+BS30*1+BT30*0+BU30*-1+BV30*-2</f>
        <v>0</v>
      </c>
      <c r="BS31" s="320"/>
      <c r="BT31" s="320"/>
      <c r="BU31" s="320"/>
      <c r="BV31" s="321"/>
      <c r="BW31" s="51"/>
      <c r="BX31" s="319">
        <f>BX30*2+BY30*1+BZ30*0+CA30*-1+CB30*-2</f>
        <v>0</v>
      </c>
      <c r="BY31" s="320"/>
      <c r="BZ31" s="320"/>
      <c r="CA31" s="320"/>
      <c r="CB31" s="321"/>
      <c r="CC31" s="51"/>
      <c r="CD31" s="319">
        <f>CD30*2+CE30*1+CF30*0+CG30*-1+CH30*-2</f>
        <v>0</v>
      </c>
      <c r="CE31" s="320"/>
      <c r="CF31" s="320"/>
      <c r="CG31" s="320"/>
      <c r="CH31" s="321"/>
      <c r="CI31" s="51"/>
      <c r="CJ31" s="319">
        <f>CJ30*2+CK30*1+CL30*0+CM30*-1+CN30*-2</f>
        <v>0</v>
      </c>
      <c r="CK31" s="320"/>
      <c r="CL31" s="320"/>
      <c r="CM31" s="320"/>
      <c r="CN31" s="321"/>
      <c r="CO31" s="51"/>
      <c r="CP31" s="319">
        <f>CP30*2+CQ30*1+CR30*0+CS30*-1+CT30*-2</f>
        <v>0</v>
      </c>
      <c r="CQ31" s="320"/>
      <c r="CR31" s="320"/>
      <c r="CS31" s="320"/>
      <c r="CT31" s="321"/>
      <c r="CU31" s="51"/>
      <c r="CV31" s="319">
        <f>CV30*2+CW30*1+CX30*0+CY30*-1+CZ30*-2</f>
        <v>0</v>
      </c>
      <c r="CW31" s="320"/>
      <c r="CX31" s="320"/>
      <c r="CY31" s="320"/>
      <c r="CZ31" s="321"/>
      <c r="DA31" s="51"/>
      <c r="DB31" s="319">
        <f>DB30*2+DC30*1+DD30*0+DE30*-1+DF30*-2</f>
        <v>0</v>
      </c>
      <c r="DC31" s="320"/>
      <c r="DD31" s="320"/>
      <c r="DE31" s="320"/>
      <c r="DF31" s="321"/>
    </row>
    <row r="32" spans="1:110" s="123" customFormat="1" ht="39.75" customHeight="1">
      <c r="B32" s="141" t="s">
        <v>113</v>
      </c>
      <c r="C32" s="137"/>
      <c r="D32" s="317" t="str">
        <f>IF(D31&lt;=-4,"Bajo",IF(AND(D31&gt;=-3,D31&lt;=2),"Medio",IF(AND(D31&gt;=3,D31&lt;=7),"Alto","Muy Alto")))</f>
        <v>Medio</v>
      </c>
      <c r="E32" s="318"/>
      <c r="F32" s="318"/>
      <c r="G32" s="318"/>
      <c r="H32" s="318"/>
      <c r="I32" s="120"/>
      <c r="J32" s="317" t="str">
        <f>IF(J31&lt;=-4,"Bajo",IF(AND(J31&gt;=-3,J31&lt;=2),"Medio",IF(AND(J31&gt;=3,J31&lt;=7),"Alto","Muy Alto")))</f>
        <v>Medio</v>
      </c>
      <c r="K32" s="318"/>
      <c r="L32" s="318"/>
      <c r="M32" s="318"/>
      <c r="N32" s="318"/>
      <c r="O32" s="120"/>
      <c r="P32" s="317" t="str">
        <f>IF(P31&lt;=-4,"Bajo",IF(AND(P31&gt;=-3,P31&lt;=2),"Medio",IF(AND(P31&gt;=3,P31&lt;=7),"Alto","Muy Alto")))</f>
        <v>Medio</v>
      </c>
      <c r="Q32" s="318"/>
      <c r="R32" s="318"/>
      <c r="S32" s="318"/>
      <c r="T32" s="318"/>
      <c r="U32" s="120"/>
      <c r="V32" s="317" t="str">
        <f>IF(V31&lt;=-4,"Bajo",IF(AND(V31&gt;=-3,V31&lt;=2),"Medio",IF(AND(V31&gt;=3,V31&lt;=7),"Alto","Muy Alto")))</f>
        <v>Medio</v>
      </c>
      <c r="W32" s="318"/>
      <c r="X32" s="318"/>
      <c r="Y32" s="318"/>
      <c r="Z32" s="318"/>
      <c r="AA32" s="120"/>
      <c r="AB32" s="317" t="str">
        <f>IF(AB31&lt;=-4,"Bajo",IF(AND(AB31&gt;=-3,AB31&lt;=2),"Medio",IF(AND(AB31&gt;=3,AB31&lt;=7),"Alto","Muy Alto")))</f>
        <v>Medio</v>
      </c>
      <c r="AC32" s="318"/>
      <c r="AD32" s="318"/>
      <c r="AE32" s="318"/>
      <c r="AF32" s="318"/>
      <c r="AG32" s="153"/>
      <c r="AH32" s="317" t="str">
        <f>IF(AH31&lt;=-4,"Bajo",IF(AND(AH31&gt;=-3,AH31&lt;=2),"Medio",IF(AND(AH31&gt;=3,AH31&lt;=7),"Alto","Muy Alto")))</f>
        <v>Medio</v>
      </c>
      <c r="AI32" s="318"/>
      <c r="AJ32" s="318"/>
      <c r="AK32" s="318"/>
      <c r="AL32" s="318"/>
      <c r="AN32" s="317" t="str">
        <f>IF(AN31&lt;=-4,"Bajo",IF(AND(AN31&gt;=-3,AN31&lt;=2),"Medio",IF(AND(AN31&gt;=3,AN31&lt;=7),"Alto","Muy Alto")))</f>
        <v>Medio</v>
      </c>
      <c r="AO32" s="318"/>
      <c r="AP32" s="318"/>
      <c r="AQ32" s="318"/>
      <c r="AR32" s="318"/>
      <c r="AS32" s="120"/>
      <c r="AT32" s="317" t="str">
        <f>IF(AT31&lt;=-4,"Bajo",IF(AND(AT31&gt;=-3,AT31&lt;=2),"Medio",IF(AND(AT31&gt;=3,AT31&lt;=7),"Alto","Muy Alto")))</f>
        <v>Medio</v>
      </c>
      <c r="AU32" s="318"/>
      <c r="AV32" s="318"/>
      <c r="AW32" s="318"/>
      <c r="AX32" s="318"/>
      <c r="AY32" s="120"/>
      <c r="AZ32" s="317" t="str">
        <f>IF(AZ31&lt;=-4,"Bajo",IF(AND(AZ31&gt;=-3,AZ31&lt;=2),"Medio",IF(AND(AZ31&gt;=3,AZ31&lt;=7),"Alto","Muy Alto")))</f>
        <v>Medio</v>
      </c>
      <c r="BA32" s="318"/>
      <c r="BB32" s="318"/>
      <c r="BC32" s="318"/>
      <c r="BD32" s="318"/>
      <c r="BE32" s="120"/>
      <c r="BF32" s="317" t="str">
        <f>IF(BF31&lt;=-4,"Bajo",IF(AND(BF31&gt;=-3,BF31&lt;=2),"Medio",IF(AND(BF31&gt;=3,BF31&lt;=7),"Alto","Muy Alto")))</f>
        <v>Medio</v>
      </c>
      <c r="BG32" s="318"/>
      <c r="BH32" s="318"/>
      <c r="BI32" s="318"/>
      <c r="BJ32" s="318"/>
      <c r="BK32" s="120"/>
      <c r="BL32" s="317" t="str">
        <f>IF(BL31&lt;=-4,"Bajo",IF(AND(BL31&gt;=-3,BL31&lt;=2),"Medio",IF(AND(BL31&gt;=3,BL31&lt;=7),"Alto","Muy Alto")))</f>
        <v>Medio</v>
      </c>
      <c r="BM32" s="318"/>
      <c r="BN32" s="318"/>
      <c r="BO32" s="318"/>
      <c r="BP32" s="318"/>
      <c r="BQ32" s="153"/>
      <c r="BR32" s="317" t="str">
        <f>IF(BR31&lt;=-4,"Bajo",IF(AND(BR31&gt;=-3,BR31&lt;=2),"Medio",IF(AND(BR31&gt;=3,BR31&lt;=7),"Alto","Muy Alto")))</f>
        <v>Medio</v>
      </c>
      <c r="BS32" s="318"/>
      <c r="BT32" s="318"/>
      <c r="BU32" s="318"/>
      <c r="BV32" s="318"/>
      <c r="BW32" s="153"/>
      <c r="BX32" s="317" t="str">
        <f>IF(BX31&lt;=-4,"Bajo",IF(AND(BX31&gt;=-3,BX31&lt;=2),"Medio",IF(AND(BX31&gt;=3,BX31&lt;=7),"ALto","Muy Alto")))</f>
        <v>Medio</v>
      </c>
      <c r="BY32" s="318"/>
      <c r="BZ32" s="318"/>
      <c r="CA32" s="318"/>
      <c r="CB32" s="318"/>
      <c r="CC32" s="153"/>
      <c r="CD32" s="317" t="str">
        <f>IF(CD31&lt;=-4,"Bajo",IF(AND(CD31&gt;=-3,CD31&lt;=2),"Medio",IF(AND(CD31&gt;=3,CD31&lt;=7),"Alto","Muy Alto")))</f>
        <v>Medio</v>
      </c>
      <c r="CE32" s="318"/>
      <c r="CF32" s="318"/>
      <c r="CG32" s="318"/>
      <c r="CH32" s="318"/>
      <c r="CI32" s="153"/>
      <c r="CJ32" s="317" t="str">
        <f>IF(CJ31&lt;=-4,"Bajo",IF(AND(CJ31&gt;=-3,CJ31&lt;=2),"Medio",IF(AND(CJ31&gt;=3,CJ31&lt;=7),"Alto","Muy Alto")))</f>
        <v>Medio</v>
      </c>
      <c r="CK32" s="318"/>
      <c r="CL32" s="318"/>
      <c r="CM32" s="318"/>
      <c r="CN32" s="318"/>
      <c r="CO32" s="153"/>
      <c r="CP32" s="317" t="str">
        <f>IF(CP31&lt;=-4,"Bajo",IF(AND(CP31&gt;=-3,CP31&lt;=2),"Medio",IF(AND(CP31&gt;=3,CP31&lt;=7),"Alto","Muy Alto")))</f>
        <v>Medio</v>
      </c>
      <c r="CQ32" s="318"/>
      <c r="CR32" s="318"/>
      <c r="CS32" s="318"/>
      <c r="CT32" s="318"/>
      <c r="CU32" s="153"/>
      <c r="CV32" s="317" t="str">
        <f>IF(CV31&lt;=-4,"Bajo",IF(AND(CV31&gt;=-3,CV31&lt;=2),"Medio",IF(AND(CV31&gt;=3,CV31&lt;=7),"Alto","Muy Alto")))</f>
        <v>Medio</v>
      </c>
      <c r="CW32" s="318"/>
      <c r="CX32" s="318"/>
      <c r="CY32" s="318"/>
      <c r="CZ32" s="318"/>
      <c r="DA32" s="153"/>
      <c r="DB32" s="317" t="str">
        <f>IF(DB31&lt;=-4,"Bajo",IF(AND(DB31&gt;=-3,DB31&lt;=2),"Medio",IF(AND(DB31&gt;=3,DB31&lt;=7),"Alto","Muy Alto")))</f>
        <v>Medio</v>
      </c>
      <c r="DC32" s="318"/>
      <c r="DD32" s="318"/>
      <c r="DE32" s="318"/>
      <c r="DF32" s="318"/>
    </row>
    <row r="35" spans="6:32">
      <c r="F35" s="2" t="s">
        <v>114</v>
      </c>
    </row>
    <row r="36" spans="6:32" ht="28.5" customHeight="1">
      <c r="J36" s="316" t="s">
        <v>115</v>
      </c>
      <c r="K36" s="316"/>
      <c r="L36" s="316"/>
      <c r="M36" s="316"/>
      <c r="N36" s="316"/>
      <c r="O36" s="316"/>
      <c r="P36" s="316"/>
      <c r="Q36" s="316"/>
      <c r="R36" s="316"/>
      <c r="S36" s="316"/>
      <c r="T36" s="316"/>
      <c r="U36" s="316"/>
      <c r="V36" s="316"/>
      <c r="W36" s="316"/>
      <c r="X36" s="316"/>
      <c r="Y36" s="316"/>
      <c r="Z36" s="316"/>
      <c r="AA36" s="316"/>
      <c r="AB36" s="316"/>
      <c r="AC36" s="316"/>
      <c r="AD36" s="316"/>
      <c r="AE36" s="316"/>
      <c r="AF36" s="316"/>
    </row>
    <row r="37" spans="6:32" ht="28.5">
      <c r="J37" s="149"/>
      <c r="K37" s="149"/>
      <c r="L37" s="149"/>
      <c r="M37" s="149"/>
      <c r="N37" s="149"/>
      <c r="O37" s="149"/>
      <c r="P37" s="149"/>
      <c r="Q37" s="149"/>
      <c r="R37" s="149"/>
      <c r="S37" s="149"/>
      <c r="T37" s="149"/>
      <c r="U37" s="149"/>
      <c r="V37" s="149"/>
      <c r="W37" s="149"/>
      <c r="X37" s="149"/>
      <c r="Y37" s="149"/>
      <c r="Z37" s="149"/>
    </row>
    <row r="38" spans="6:32" ht="114" customHeight="1">
      <c r="H38" s="308" t="s">
        <v>116</v>
      </c>
      <c r="I38" s="150" t="s">
        <v>117</v>
      </c>
      <c r="J38" s="311" t="s">
        <v>118</v>
      </c>
      <c r="K38" s="312"/>
      <c r="L38" s="312"/>
      <c r="M38" s="312"/>
      <c r="N38" s="312"/>
      <c r="P38" s="311" t="s">
        <v>118</v>
      </c>
      <c r="Q38" s="312"/>
      <c r="R38" s="312"/>
      <c r="S38" s="312"/>
      <c r="T38" s="312"/>
      <c r="V38" s="311" t="s">
        <v>118</v>
      </c>
      <c r="W38" s="312"/>
      <c r="X38" s="312"/>
      <c r="Y38" s="312"/>
      <c r="Z38" s="312"/>
      <c r="AB38" s="311" t="s">
        <v>118</v>
      </c>
      <c r="AC38" s="312"/>
      <c r="AD38" s="312"/>
      <c r="AE38" s="312"/>
      <c r="AF38" s="312"/>
    </row>
    <row r="39" spans="6:32">
      <c r="H39" s="308"/>
    </row>
    <row r="40" spans="6:32" ht="111" customHeight="1">
      <c r="H40" s="308"/>
      <c r="I40" s="150" t="s">
        <v>119</v>
      </c>
      <c r="J40" s="311" t="s">
        <v>118</v>
      </c>
      <c r="K40" s="312"/>
      <c r="L40" s="312"/>
      <c r="M40" s="312"/>
      <c r="N40" s="312"/>
      <c r="P40" s="311" t="s">
        <v>118</v>
      </c>
      <c r="Q40" s="312"/>
      <c r="R40" s="312"/>
      <c r="S40" s="312"/>
      <c r="T40" s="312"/>
      <c r="V40" s="311" t="s">
        <v>118</v>
      </c>
      <c r="W40" s="312"/>
      <c r="X40" s="312"/>
      <c r="Y40" s="312"/>
      <c r="Z40" s="312"/>
      <c r="AB40" s="311" t="s">
        <v>118</v>
      </c>
      <c r="AC40" s="312"/>
      <c r="AD40" s="312"/>
      <c r="AE40" s="312"/>
      <c r="AF40" s="312"/>
    </row>
    <row r="41" spans="6:32" ht="16" customHeight="1">
      <c r="H41" s="308"/>
      <c r="I41" s="151"/>
      <c r="J41" s="315"/>
      <c r="K41" s="315"/>
      <c r="L41" s="315"/>
      <c r="M41" s="315"/>
      <c r="N41" s="315"/>
      <c r="P41" s="315"/>
      <c r="Q41" s="315"/>
      <c r="R41" s="315"/>
      <c r="S41" s="315"/>
      <c r="T41" s="315"/>
      <c r="V41" s="315"/>
      <c r="W41" s="315"/>
      <c r="X41" s="315"/>
      <c r="Y41" s="315"/>
      <c r="Z41" s="315"/>
      <c r="AB41" s="315"/>
      <c r="AC41" s="315"/>
      <c r="AD41" s="315"/>
      <c r="AE41" s="315"/>
      <c r="AF41" s="315"/>
    </row>
    <row r="42" spans="6:32" ht="109.5" customHeight="1">
      <c r="H42" s="308"/>
      <c r="I42" s="150" t="s">
        <v>120</v>
      </c>
      <c r="J42" s="311" t="s">
        <v>118</v>
      </c>
      <c r="K42" s="312"/>
      <c r="L42" s="312"/>
      <c r="M42" s="312"/>
      <c r="N42" s="312"/>
      <c r="P42" s="311" t="s">
        <v>118</v>
      </c>
      <c r="Q42" s="312"/>
      <c r="R42" s="312"/>
      <c r="S42" s="312"/>
      <c r="T42" s="312"/>
      <c r="V42" s="311" t="s">
        <v>118</v>
      </c>
      <c r="W42" s="312"/>
      <c r="X42" s="312"/>
      <c r="Y42" s="312"/>
      <c r="Z42" s="312"/>
      <c r="AB42" s="311" t="s">
        <v>118</v>
      </c>
      <c r="AC42" s="312"/>
      <c r="AD42" s="312"/>
      <c r="AE42" s="312"/>
      <c r="AF42" s="312"/>
    </row>
    <row r="43" spans="6:32" ht="18.5">
      <c r="H43" s="308"/>
      <c r="I43" s="151"/>
      <c r="J43" s="315"/>
      <c r="K43" s="315"/>
      <c r="L43" s="315"/>
      <c r="M43" s="315"/>
      <c r="N43" s="315"/>
      <c r="P43" s="315"/>
      <c r="Q43" s="315"/>
      <c r="R43" s="315"/>
      <c r="S43" s="315"/>
      <c r="T43" s="315"/>
      <c r="V43" s="315"/>
      <c r="W43" s="315"/>
      <c r="X43" s="315"/>
      <c r="Y43" s="315"/>
      <c r="Z43" s="315"/>
      <c r="AB43" s="315"/>
      <c r="AC43" s="315"/>
      <c r="AD43" s="315"/>
      <c r="AE43" s="315"/>
      <c r="AF43" s="315"/>
    </row>
    <row r="44" spans="6:32" ht="111.75" customHeight="1">
      <c r="H44" s="308"/>
      <c r="I44" s="150" t="s">
        <v>121</v>
      </c>
      <c r="J44" s="311" t="s">
        <v>118</v>
      </c>
      <c r="K44" s="312"/>
      <c r="L44" s="312"/>
      <c r="M44" s="312"/>
      <c r="N44" s="312"/>
      <c r="P44" s="311" t="s">
        <v>118</v>
      </c>
      <c r="Q44" s="312"/>
      <c r="R44" s="312"/>
      <c r="S44" s="312"/>
      <c r="T44" s="312"/>
      <c r="V44" s="311" t="s">
        <v>118</v>
      </c>
      <c r="W44" s="312"/>
      <c r="X44" s="312"/>
      <c r="Y44" s="312"/>
      <c r="Z44" s="312"/>
      <c r="AB44" s="311" t="s">
        <v>118</v>
      </c>
      <c r="AC44" s="312"/>
      <c r="AD44" s="312"/>
      <c r="AE44" s="312"/>
      <c r="AF44" s="312"/>
    </row>
    <row r="45" spans="6:32" ht="18.5">
      <c r="J45" s="313" t="s">
        <v>121</v>
      </c>
      <c r="K45" s="313"/>
      <c r="L45" s="313"/>
      <c r="M45" s="313"/>
      <c r="N45" s="313"/>
      <c r="O45" s="152"/>
      <c r="P45" s="313" t="s">
        <v>120</v>
      </c>
      <c r="Q45" s="313"/>
      <c r="R45" s="313"/>
      <c r="S45" s="313"/>
      <c r="T45" s="313"/>
      <c r="U45" s="152"/>
      <c r="V45" s="313" t="s">
        <v>119</v>
      </c>
      <c r="W45" s="313"/>
      <c r="X45" s="313"/>
      <c r="Y45" s="313"/>
      <c r="Z45" s="313"/>
      <c r="AB45" s="313" t="s">
        <v>117</v>
      </c>
      <c r="AC45" s="313"/>
      <c r="AD45" s="313"/>
      <c r="AE45" s="313"/>
      <c r="AF45" s="313"/>
    </row>
    <row r="47" spans="6:32" ht="21">
      <c r="J47" s="314" t="s">
        <v>122</v>
      </c>
      <c r="K47" s="314"/>
      <c r="L47" s="314"/>
      <c r="M47" s="314"/>
      <c r="N47" s="314"/>
      <c r="O47" s="314"/>
      <c r="P47" s="314"/>
      <c r="Q47" s="314"/>
      <c r="R47" s="314"/>
      <c r="S47" s="314"/>
      <c r="T47" s="314"/>
      <c r="U47" s="314"/>
      <c r="V47" s="314"/>
      <c r="W47" s="314"/>
      <c r="X47" s="314"/>
      <c r="Y47" s="314"/>
      <c r="Z47" s="314"/>
      <c r="AA47" s="314"/>
      <c r="AB47" s="314"/>
      <c r="AC47" s="314"/>
      <c r="AD47" s="314"/>
      <c r="AE47" s="314"/>
      <c r="AF47" s="314"/>
    </row>
  </sheetData>
  <mergeCells count="196">
    <mergeCell ref="CD7:CH7"/>
    <mergeCell ref="CJ7:CN7"/>
    <mergeCell ref="CP7:CT7"/>
    <mergeCell ref="CV7:CZ7"/>
    <mergeCell ref="B2:H2"/>
    <mergeCell ref="D7:H7"/>
    <mergeCell ref="J7:N7"/>
    <mergeCell ref="P7:T7"/>
    <mergeCell ref="V7:Z7"/>
    <mergeCell ref="AB7:AF7"/>
    <mergeCell ref="AH7:AL7"/>
    <mergeCell ref="AN7:AR7"/>
    <mergeCell ref="AT7:AX7"/>
    <mergeCell ref="B4:B5"/>
    <mergeCell ref="DB7:DF7"/>
    <mergeCell ref="D8:H8"/>
    <mergeCell ref="J8:N8"/>
    <mergeCell ref="P8:T8"/>
    <mergeCell ref="V8:Z8"/>
    <mergeCell ref="AB8:AF8"/>
    <mergeCell ref="AH8:AL8"/>
    <mergeCell ref="AN8:AR8"/>
    <mergeCell ref="AT8:AX8"/>
    <mergeCell ref="AZ8:BD8"/>
    <mergeCell ref="BF8:BJ8"/>
    <mergeCell ref="BL8:BP8"/>
    <mergeCell ref="BR8:BV8"/>
    <mergeCell ref="BX8:CB8"/>
    <mergeCell ref="CD8:CH8"/>
    <mergeCell ref="CJ8:CN8"/>
    <mergeCell ref="CP8:CT8"/>
    <mergeCell ref="CV8:CZ8"/>
    <mergeCell ref="DB8:DF8"/>
    <mergeCell ref="AZ7:BD7"/>
    <mergeCell ref="BF7:BJ7"/>
    <mergeCell ref="BL7:BP7"/>
    <mergeCell ref="BR7:BV7"/>
    <mergeCell ref="BX7:CB7"/>
    <mergeCell ref="D9:H9"/>
    <mergeCell ref="J9:N9"/>
    <mergeCell ref="P9:T9"/>
    <mergeCell ref="V9:Z9"/>
    <mergeCell ref="AB9:AF9"/>
    <mergeCell ref="AH9:AL9"/>
    <mergeCell ref="AN9:AR9"/>
    <mergeCell ref="AT9:AX9"/>
    <mergeCell ref="AZ9:BD9"/>
    <mergeCell ref="BF9:BJ9"/>
    <mergeCell ref="BL9:BP9"/>
    <mergeCell ref="BR9:BV9"/>
    <mergeCell ref="BX9:CB9"/>
    <mergeCell ref="CD9:CH9"/>
    <mergeCell ref="CJ9:CN9"/>
    <mergeCell ref="CP9:CT9"/>
    <mergeCell ref="CV9:CZ9"/>
    <mergeCell ref="DB9:DF9"/>
    <mergeCell ref="D10:H10"/>
    <mergeCell ref="J10:N10"/>
    <mergeCell ref="P10:T10"/>
    <mergeCell ref="V10:Z10"/>
    <mergeCell ref="AB10:AF10"/>
    <mergeCell ref="AH10:AL10"/>
    <mergeCell ref="AN10:AR10"/>
    <mergeCell ref="AT10:AX10"/>
    <mergeCell ref="AZ10:BD10"/>
    <mergeCell ref="BF10:BJ10"/>
    <mergeCell ref="BL10:BP10"/>
    <mergeCell ref="BR10:BV10"/>
    <mergeCell ref="BX10:CB10"/>
    <mergeCell ref="CD10:CH10"/>
    <mergeCell ref="CJ10:CN10"/>
    <mergeCell ref="CP10:CT10"/>
    <mergeCell ref="CV10:CZ10"/>
    <mergeCell ref="DB10:DF10"/>
    <mergeCell ref="D12:H12"/>
    <mergeCell ref="J12:N12"/>
    <mergeCell ref="P12:T12"/>
    <mergeCell ref="V12:Z12"/>
    <mergeCell ref="AB12:AF12"/>
    <mergeCell ref="AH12:AL12"/>
    <mergeCell ref="AN12:AR12"/>
    <mergeCell ref="AT12:AX12"/>
    <mergeCell ref="AZ12:BD12"/>
    <mergeCell ref="BF12:BJ12"/>
    <mergeCell ref="BL12:BP12"/>
    <mergeCell ref="BR12:BV12"/>
    <mergeCell ref="BX12:CB12"/>
    <mergeCell ref="CD12:CH12"/>
    <mergeCell ref="CJ12:CN12"/>
    <mergeCell ref="CP12:CT12"/>
    <mergeCell ref="CV12:CZ12"/>
    <mergeCell ref="DB12:DF12"/>
    <mergeCell ref="D21:H21"/>
    <mergeCell ref="J21:N21"/>
    <mergeCell ref="P21:T21"/>
    <mergeCell ref="V21:Z21"/>
    <mergeCell ref="AB21:AF21"/>
    <mergeCell ref="AH21:AL21"/>
    <mergeCell ref="AN21:AR21"/>
    <mergeCell ref="AT21:AX21"/>
    <mergeCell ref="AZ21:BD21"/>
    <mergeCell ref="BF21:BJ21"/>
    <mergeCell ref="BL21:BP21"/>
    <mergeCell ref="BR21:BV21"/>
    <mergeCell ref="BX21:CB21"/>
    <mergeCell ref="CD21:CH21"/>
    <mergeCell ref="CJ21:CN21"/>
    <mergeCell ref="CP21:CT21"/>
    <mergeCell ref="CV21:CZ21"/>
    <mergeCell ref="DB21:DF21"/>
    <mergeCell ref="D22:H22"/>
    <mergeCell ref="J22:N22"/>
    <mergeCell ref="P22:T22"/>
    <mergeCell ref="V22:Z22"/>
    <mergeCell ref="AB22:AF22"/>
    <mergeCell ref="AH22:AL22"/>
    <mergeCell ref="AN22:AR22"/>
    <mergeCell ref="AT22:AX22"/>
    <mergeCell ref="AZ22:BD22"/>
    <mergeCell ref="BF22:BJ22"/>
    <mergeCell ref="BL22:BP22"/>
    <mergeCell ref="BR22:BV22"/>
    <mergeCell ref="BX22:CB22"/>
    <mergeCell ref="CD22:CH22"/>
    <mergeCell ref="CJ22:CN22"/>
    <mergeCell ref="CP22:CT22"/>
    <mergeCell ref="CV22:CZ22"/>
    <mergeCell ref="DB22:DF22"/>
    <mergeCell ref="CJ31:CN31"/>
    <mergeCell ref="CP31:CT31"/>
    <mergeCell ref="CV31:CZ31"/>
    <mergeCell ref="DB31:DF31"/>
    <mergeCell ref="D31:H31"/>
    <mergeCell ref="J31:N31"/>
    <mergeCell ref="P31:T31"/>
    <mergeCell ref="V31:Z31"/>
    <mergeCell ref="AB31:AF31"/>
    <mergeCell ref="AH31:AL31"/>
    <mergeCell ref="AN31:AR31"/>
    <mergeCell ref="AT31:AX31"/>
    <mergeCell ref="AZ31:BD31"/>
    <mergeCell ref="AH32:AL32"/>
    <mergeCell ref="AN32:AR32"/>
    <mergeCell ref="AT32:AX32"/>
    <mergeCell ref="AZ32:BD32"/>
    <mergeCell ref="BF31:BJ31"/>
    <mergeCell ref="BL31:BP31"/>
    <mergeCell ref="BR31:BV31"/>
    <mergeCell ref="BX31:CB31"/>
    <mergeCell ref="CD31:CH31"/>
    <mergeCell ref="BF32:BJ32"/>
    <mergeCell ref="BL32:BP32"/>
    <mergeCell ref="BR32:BV32"/>
    <mergeCell ref="BX32:CB32"/>
    <mergeCell ref="CD32:CH32"/>
    <mergeCell ref="CJ32:CN32"/>
    <mergeCell ref="CP32:CT32"/>
    <mergeCell ref="CV32:CZ32"/>
    <mergeCell ref="DB32:DF32"/>
    <mergeCell ref="J47:AF47"/>
    <mergeCell ref="J41:N41"/>
    <mergeCell ref="P41:T41"/>
    <mergeCell ref="V41:Z41"/>
    <mergeCell ref="AB41:AF41"/>
    <mergeCell ref="J42:N42"/>
    <mergeCell ref="P42:T42"/>
    <mergeCell ref="V42:Z42"/>
    <mergeCell ref="AB42:AF42"/>
    <mergeCell ref="J43:N43"/>
    <mergeCell ref="P43:T43"/>
    <mergeCell ref="V43:Z43"/>
    <mergeCell ref="AB43:AF43"/>
    <mergeCell ref="H38:H44"/>
    <mergeCell ref="D4:AF5"/>
    <mergeCell ref="J44:N44"/>
    <mergeCell ref="P44:T44"/>
    <mergeCell ref="V44:Z44"/>
    <mergeCell ref="AB44:AF44"/>
    <mergeCell ref="J45:N45"/>
    <mergeCell ref="P45:T45"/>
    <mergeCell ref="V45:Z45"/>
    <mergeCell ref="AB45:AF45"/>
    <mergeCell ref="J36:AF36"/>
    <mergeCell ref="J38:N38"/>
    <mergeCell ref="P38:T38"/>
    <mergeCell ref="V38:Z38"/>
    <mergeCell ref="AB38:AF38"/>
    <mergeCell ref="J40:N40"/>
    <mergeCell ref="P40:T40"/>
    <mergeCell ref="V40:Z40"/>
    <mergeCell ref="AB40:AF40"/>
    <mergeCell ref="D32:H32"/>
    <mergeCell ref="J32:N32"/>
    <mergeCell ref="P32:T32"/>
    <mergeCell ref="V32:Z32"/>
    <mergeCell ref="AB32:AF32"/>
  </mergeCells>
  <dataValidations count="1">
    <dataValidation type="list" allowBlank="1" showInputMessage="1" showErrorMessage="1" sqref="D9 J9 P9 V9 AB9 AH9 AN9 AT9 AZ9 BF9 BL9 BR9 BX9 CD9 CJ9 CP9 CV9 DB9" xr:uid="{00000000-0002-0000-0200-000000000000}">
      <formula1>"Seleccione, Gobierno nacional, Gobierno regional, Gobierno local, Sector privado, Organización no gubernamental, Otros"</formula1>
    </dataValidation>
  </dataValidations>
  <pageMargins left="0.39370078740157499" right="0.39370078740157499" top="0.59055118110236204" bottom="0.39370078740157499" header="0.23622047244094499" footer="0.23622047244094499"/>
  <pageSetup paperSize="9" scale="12"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30"/>
  <sheetViews>
    <sheetView topLeftCell="I1" zoomScale="85" zoomScaleNormal="85" workbookViewId="0">
      <pane ySplit="2" topLeftCell="A12" activePane="bottomLeft" state="frozen"/>
      <selection pane="bottomLeft" activeCell="J27" sqref="J27"/>
    </sheetView>
  </sheetViews>
  <sheetFormatPr defaultColWidth="8.7265625" defaultRowHeight="14.5"/>
  <cols>
    <col min="1" max="1" width="2" style="2" customWidth="1"/>
    <col min="2" max="2" width="38.26953125" style="2" customWidth="1"/>
    <col min="3" max="3" width="5.54296875" style="2" customWidth="1"/>
    <col min="4" max="4" width="38.26953125" style="2" customWidth="1"/>
    <col min="5" max="5" width="5.81640625" style="2" customWidth="1"/>
    <col min="6" max="6" width="40" style="2" customWidth="1"/>
    <col min="7" max="7" width="5.54296875" style="2" customWidth="1"/>
    <col min="8" max="8" width="38.26953125" style="2" customWidth="1"/>
    <col min="9" max="9" width="5.54296875" style="2" customWidth="1"/>
    <col min="10" max="10" width="54.26953125" style="2" customWidth="1"/>
    <col min="11" max="11" width="4.54296875" style="2" customWidth="1"/>
    <col min="12" max="18" width="10.54296875" style="2" customWidth="1"/>
    <col min="19" max="19" width="7.7265625" style="2" customWidth="1"/>
    <col min="20" max="20" width="6.26953125" style="2" customWidth="1"/>
    <col min="21" max="28" width="10.54296875" style="2" customWidth="1"/>
    <col min="29" max="16384" width="8.7265625" style="2"/>
  </cols>
  <sheetData>
    <row r="1" spans="2:10" s="1" customFormat="1" ht="22" customHeight="1">
      <c r="B1" s="13" t="s">
        <v>74</v>
      </c>
    </row>
    <row r="2" spans="2:10" s="1" customFormat="1" ht="39" customHeight="1">
      <c r="B2" s="331" t="s">
        <v>123</v>
      </c>
      <c r="C2" s="306"/>
      <c r="D2" s="306"/>
      <c r="E2" s="306"/>
      <c r="F2" s="306"/>
      <c r="G2" s="306"/>
      <c r="H2" s="4"/>
    </row>
    <row r="3" spans="2:10" ht="8.15" customHeight="1"/>
    <row r="4" spans="2:10" ht="18.5">
      <c r="B4" s="332" t="s">
        <v>442</v>
      </c>
      <c r="C4" s="333"/>
      <c r="D4" s="333"/>
      <c r="E4" s="333"/>
      <c r="F4" s="333"/>
      <c r="G4" s="333"/>
      <c r="H4" s="333"/>
      <c r="I4" s="333"/>
      <c r="J4" s="333"/>
    </row>
    <row r="5" spans="2:10" ht="8.15" customHeight="1"/>
    <row r="6" spans="2:10" ht="48.75" customHeight="1">
      <c r="B6" s="334" t="s">
        <v>443</v>
      </c>
      <c r="C6" s="335"/>
      <c r="D6" s="335"/>
      <c r="E6" s="335"/>
      <c r="F6" s="335"/>
      <c r="G6" s="335"/>
      <c r="H6" s="335"/>
      <c r="I6" s="335"/>
      <c r="J6" s="335"/>
    </row>
    <row r="7" spans="2:10" ht="8.5" customHeight="1">
      <c r="B7" s="111"/>
    </row>
    <row r="8" spans="2:10" ht="18">
      <c r="B8" s="15" t="s">
        <v>124</v>
      </c>
    </row>
    <row r="9" spans="2:10" ht="8.5" customHeight="1"/>
    <row r="10" spans="2:10" ht="21" customHeight="1">
      <c r="B10" s="112" t="s">
        <v>125</v>
      </c>
      <c r="D10" s="112" t="s">
        <v>126</v>
      </c>
      <c r="F10" s="112" t="s">
        <v>127</v>
      </c>
      <c r="H10" s="112" t="s">
        <v>128</v>
      </c>
      <c r="J10" s="112" t="s">
        <v>129</v>
      </c>
    </row>
    <row r="11" spans="2:10" ht="62.15" customHeight="1">
      <c r="B11" s="113" t="s">
        <v>130</v>
      </c>
      <c r="C11" s="40"/>
      <c r="D11" s="224" t="s">
        <v>444</v>
      </c>
      <c r="E11" s="40"/>
      <c r="F11" s="113" t="s">
        <v>131</v>
      </c>
      <c r="G11" s="40"/>
      <c r="H11" s="113" t="s">
        <v>132</v>
      </c>
      <c r="I11" s="40"/>
      <c r="J11" s="113" t="s">
        <v>133</v>
      </c>
    </row>
    <row r="12" spans="2:10" ht="21" customHeight="1">
      <c r="B12" s="114" t="s">
        <v>134</v>
      </c>
      <c r="C12" s="40"/>
      <c r="D12" s="114" t="s">
        <v>135</v>
      </c>
      <c r="E12" s="40"/>
      <c r="F12" s="115" t="s">
        <v>136</v>
      </c>
      <c r="G12" s="40"/>
      <c r="H12" s="115" t="s">
        <v>137</v>
      </c>
      <c r="I12" s="40"/>
      <c r="J12" s="115" t="s">
        <v>138</v>
      </c>
    </row>
    <row r="13" spans="2:10" ht="75" customHeight="1">
      <c r="B13" s="116" t="s">
        <v>139</v>
      </c>
      <c r="C13" s="40"/>
      <c r="D13" s="116" t="s">
        <v>140</v>
      </c>
      <c r="E13" s="40"/>
      <c r="F13" s="116" t="s">
        <v>141</v>
      </c>
      <c r="G13" s="40"/>
      <c r="H13" s="116" t="s">
        <v>142</v>
      </c>
      <c r="I13" s="40"/>
      <c r="J13" s="336" t="s">
        <v>143</v>
      </c>
    </row>
    <row r="14" spans="2:10" ht="21" customHeight="1">
      <c r="B14" s="117" t="s">
        <v>144</v>
      </c>
      <c r="C14" s="40"/>
      <c r="D14" s="117" t="s">
        <v>145</v>
      </c>
      <c r="E14" s="40"/>
      <c r="F14" s="115" t="s">
        <v>146</v>
      </c>
      <c r="G14" s="40"/>
      <c r="H14" s="115" t="s">
        <v>147</v>
      </c>
      <c r="I14" s="40"/>
      <c r="J14" s="337"/>
    </row>
    <row r="15" spans="2:10" ht="65.150000000000006" customHeight="1">
      <c r="B15" s="116" t="s">
        <v>148</v>
      </c>
      <c r="C15" s="40"/>
      <c r="D15" s="116" t="s">
        <v>149</v>
      </c>
      <c r="E15" s="40"/>
      <c r="F15" s="116" t="s">
        <v>150</v>
      </c>
      <c r="G15" s="40"/>
      <c r="H15" s="116" t="s">
        <v>151</v>
      </c>
      <c r="I15" s="40"/>
      <c r="J15" s="338"/>
    </row>
    <row r="16" spans="2:10" ht="30" customHeight="1">
      <c r="B16" s="117" t="s">
        <v>152</v>
      </c>
      <c r="C16" s="40"/>
      <c r="D16" s="117" t="s">
        <v>153</v>
      </c>
      <c r="E16" s="40"/>
      <c r="F16" s="115" t="s">
        <v>154</v>
      </c>
      <c r="G16" s="40"/>
      <c r="H16" s="115" t="s">
        <v>155</v>
      </c>
      <c r="I16" s="40"/>
      <c r="J16" s="115" t="s">
        <v>156</v>
      </c>
    </row>
    <row r="17" spans="2:10" ht="65.150000000000006" customHeight="1">
      <c r="B17" s="116" t="s">
        <v>157</v>
      </c>
      <c r="C17" s="40"/>
      <c r="D17" s="116" t="s">
        <v>158</v>
      </c>
      <c r="E17" s="40"/>
      <c r="F17" s="116" t="s">
        <v>159</v>
      </c>
      <c r="G17" s="40"/>
      <c r="H17" s="116" t="s">
        <v>160</v>
      </c>
      <c r="I17" s="40"/>
      <c r="J17" s="336" t="s">
        <v>161</v>
      </c>
    </row>
    <row r="18" spans="2:10" ht="21" customHeight="1">
      <c r="B18" s="117" t="s">
        <v>162</v>
      </c>
      <c r="C18" s="40"/>
      <c r="D18" s="117" t="s">
        <v>163</v>
      </c>
      <c r="E18" s="40"/>
      <c r="F18" s="115" t="s">
        <v>164</v>
      </c>
      <c r="G18" s="40"/>
      <c r="H18" s="115" t="s">
        <v>165</v>
      </c>
      <c r="I18" s="40"/>
      <c r="J18" s="337"/>
    </row>
    <row r="19" spans="2:10" ht="65.150000000000006" customHeight="1">
      <c r="B19" s="116" t="s">
        <v>166</v>
      </c>
      <c r="C19" s="40"/>
      <c r="D19" s="116" t="s">
        <v>167</v>
      </c>
      <c r="E19" s="40"/>
      <c r="F19" s="116" t="s">
        <v>168</v>
      </c>
      <c r="G19" s="40"/>
      <c r="H19" s="116" t="s">
        <v>169</v>
      </c>
      <c r="I19" s="40"/>
      <c r="J19" s="338"/>
    </row>
    <row r="20" spans="2:10" ht="29.5" customHeight="1"/>
    <row r="21" spans="2:10" ht="24" customHeight="1">
      <c r="B21" s="118" t="s">
        <v>170</v>
      </c>
      <c r="D21" s="118" t="s">
        <v>171</v>
      </c>
      <c r="F21" s="118" t="s">
        <v>171</v>
      </c>
      <c r="H21" s="118" t="s">
        <v>171</v>
      </c>
      <c r="J21" s="119" t="s">
        <v>172</v>
      </c>
    </row>
    <row r="22" spans="2:10" ht="76.5" customHeight="1">
      <c r="B22" s="116" t="s">
        <v>173</v>
      </c>
      <c r="D22" s="116" t="s">
        <v>174</v>
      </c>
      <c r="F22" s="116" t="s">
        <v>175</v>
      </c>
      <c r="H22" s="116" t="s">
        <v>176</v>
      </c>
      <c r="J22" s="74" t="s">
        <v>177</v>
      </c>
    </row>
    <row r="23" spans="2:10" ht="36.75" customHeight="1">
      <c r="J23" s="74" t="s">
        <v>178</v>
      </c>
    </row>
    <row r="24" spans="2:10" ht="52" customHeight="1">
      <c r="J24" s="74" t="s">
        <v>179</v>
      </c>
    </row>
    <row r="25" spans="2:10" ht="35.5" customHeight="1">
      <c r="J25" s="74" t="s">
        <v>180</v>
      </c>
    </row>
    <row r="26" spans="2:10">
      <c r="J26" s="67" t="s">
        <v>181</v>
      </c>
    </row>
    <row r="27" spans="2:10" ht="29">
      <c r="J27" s="67" t="s">
        <v>182</v>
      </c>
    </row>
    <row r="28" spans="2:10" ht="39.65" customHeight="1">
      <c r="J28" s="67" t="s">
        <v>183</v>
      </c>
    </row>
    <row r="29" spans="2:10" ht="35.5" customHeight="1">
      <c r="J29" s="67" t="s">
        <v>184</v>
      </c>
    </row>
    <row r="30" spans="2:10" ht="58.5" customHeight="1">
      <c r="J30" s="67" t="s">
        <v>185</v>
      </c>
    </row>
  </sheetData>
  <mergeCells count="5">
    <mergeCell ref="B2:G2"/>
    <mergeCell ref="B4:J4"/>
    <mergeCell ref="B6:J6"/>
    <mergeCell ref="J13:J15"/>
    <mergeCell ref="J17:J19"/>
  </mergeCells>
  <pageMargins left="0.39370078740157499" right="0.39370078740157499" top="0.59055118110236204" bottom="0.39370078740157499" header="0.23622047244094499" footer="0.23622047244094499"/>
  <pageSetup paperSize="9" scale="44" orientation="landscape"/>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47"/>
  <sheetViews>
    <sheetView showGridLines="0" showRowColHeaders="0" topLeftCell="C1" zoomScale="85" zoomScaleNormal="85" workbookViewId="0">
      <pane ySplit="15" topLeftCell="A18" activePane="bottomLeft" state="frozen"/>
      <selection pane="bottomLeft" activeCell="L18" sqref="L18"/>
    </sheetView>
  </sheetViews>
  <sheetFormatPr defaultColWidth="8.7265625" defaultRowHeight="14.5"/>
  <cols>
    <col min="1" max="1" width="2" style="2" customWidth="1"/>
    <col min="2" max="2" width="71" style="2" customWidth="1"/>
    <col min="3" max="3" width="12" style="2" customWidth="1"/>
    <col min="4" max="6" width="10.54296875" style="2" customWidth="1"/>
    <col min="7" max="7" width="12.1796875" style="2" customWidth="1"/>
    <col min="8" max="8" width="17" style="2" customWidth="1"/>
    <col min="9" max="9" width="43.26953125" style="2" customWidth="1"/>
    <col min="10" max="10" width="2.81640625" style="2" customWidth="1"/>
    <col min="11" max="28" width="10.54296875" style="2" customWidth="1"/>
    <col min="29" max="16384" width="8.7265625" style="2"/>
  </cols>
  <sheetData>
    <row r="1" spans="2:9" s="1" customFormat="1" ht="19.5" customHeight="1">
      <c r="B1" s="13" t="s">
        <v>74</v>
      </c>
    </row>
    <row r="2" spans="2:9" s="1" customFormat="1" ht="38.5" customHeight="1">
      <c r="B2" s="350" t="s">
        <v>445</v>
      </c>
      <c r="C2" s="351"/>
      <c r="D2" s="351"/>
      <c r="E2" s="351"/>
      <c r="F2" s="351"/>
      <c r="G2" s="4"/>
      <c r="H2" s="4"/>
    </row>
    <row r="3" spans="2:9" ht="8.15" customHeight="1"/>
    <row r="4" spans="2:9" ht="19.5" customHeight="1">
      <c r="B4" s="352" t="s">
        <v>186</v>
      </c>
      <c r="C4" s="333"/>
      <c r="D4" s="333"/>
      <c r="E4" s="333"/>
      <c r="F4" s="333"/>
      <c r="G4" s="333"/>
      <c r="H4" s="333"/>
      <c r="I4" s="333"/>
    </row>
    <row r="5" spans="2:9" ht="3.65" customHeight="1">
      <c r="B5" s="40"/>
    </row>
    <row r="6" spans="2:9" ht="18.649999999999999" customHeight="1">
      <c r="B6" s="353" t="s">
        <v>446</v>
      </c>
      <c r="C6" s="354"/>
      <c r="D6" s="354"/>
      <c r="E6" s="354"/>
      <c r="F6" s="354"/>
      <c r="G6" s="354"/>
      <c r="H6" s="354"/>
      <c r="I6" s="354"/>
    </row>
    <row r="7" spans="2:9" ht="6.65" customHeight="1"/>
    <row r="8" spans="2:9" ht="17.5" customHeight="1">
      <c r="B8" s="15" t="s">
        <v>187</v>
      </c>
    </row>
    <row r="9" spans="2:9" ht="8.15" customHeight="1"/>
    <row r="10" spans="2:9" ht="21" customHeight="1">
      <c r="B10" s="97" t="s">
        <v>188</v>
      </c>
      <c r="C10" s="355" t="s">
        <v>189</v>
      </c>
      <c r="D10" s="356"/>
      <c r="E10" s="356"/>
      <c r="F10" s="357"/>
      <c r="G10" s="358" t="s">
        <v>190</v>
      </c>
      <c r="H10" s="359"/>
      <c r="I10" s="47" t="s">
        <v>191</v>
      </c>
    </row>
    <row r="11" spans="2:9" ht="21" customHeight="1">
      <c r="B11" s="343" t="s">
        <v>192</v>
      </c>
      <c r="C11" s="98" t="s">
        <v>193</v>
      </c>
      <c r="D11" s="339" t="s">
        <v>194</v>
      </c>
      <c r="E11" s="339"/>
      <c r="F11" s="339"/>
      <c r="G11" s="339"/>
      <c r="H11" s="339"/>
      <c r="I11" s="340"/>
    </row>
    <row r="12" spans="2:9" ht="21" customHeight="1">
      <c r="B12" s="344"/>
      <c r="C12" s="98" t="s">
        <v>195</v>
      </c>
      <c r="D12" s="339" t="s">
        <v>194</v>
      </c>
      <c r="E12" s="339"/>
      <c r="F12" s="339"/>
      <c r="G12" s="339"/>
      <c r="H12" s="339"/>
      <c r="I12" s="340"/>
    </row>
    <row r="13" spans="2:9" ht="32.25" customHeight="1">
      <c r="B13" s="345"/>
      <c r="C13" s="98" t="s">
        <v>196</v>
      </c>
      <c r="D13" s="339" t="s">
        <v>194</v>
      </c>
      <c r="E13" s="339"/>
      <c r="F13" s="339"/>
      <c r="G13" s="339"/>
      <c r="H13" s="339"/>
      <c r="I13" s="340"/>
    </row>
    <row r="14" spans="2:9" ht="21" customHeight="1">
      <c r="B14" s="346" t="s">
        <v>197</v>
      </c>
      <c r="C14" s="341" t="s">
        <v>198</v>
      </c>
      <c r="D14" s="342"/>
      <c r="E14" s="342"/>
      <c r="F14" s="342"/>
      <c r="G14" s="342"/>
      <c r="H14" s="342"/>
      <c r="I14" s="348" t="s">
        <v>199</v>
      </c>
    </row>
    <row r="15" spans="2:9" ht="29">
      <c r="B15" s="347"/>
      <c r="C15" s="99" t="s">
        <v>200</v>
      </c>
      <c r="D15" s="99" t="s">
        <v>201</v>
      </c>
      <c r="E15" s="99" t="s">
        <v>202</v>
      </c>
      <c r="F15" s="99" t="s">
        <v>203</v>
      </c>
      <c r="G15" s="99" t="s">
        <v>204</v>
      </c>
      <c r="H15" s="99" t="s">
        <v>205</v>
      </c>
      <c r="I15" s="349"/>
    </row>
    <row r="16" spans="2:9" ht="21" customHeight="1">
      <c r="B16" s="100" t="s">
        <v>206</v>
      </c>
      <c r="C16" s="101"/>
      <c r="D16" s="102"/>
      <c r="E16" s="102"/>
      <c r="F16" s="102"/>
      <c r="G16" s="102"/>
      <c r="H16" s="102"/>
      <c r="I16" s="108"/>
    </row>
    <row r="17" spans="2:9" s="12" customFormat="1" ht="35.15" customHeight="1">
      <c r="B17" s="74" t="s">
        <v>207</v>
      </c>
      <c r="C17" s="103"/>
      <c r="D17" s="104"/>
      <c r="E17" s="104"/>
      <c r="F17" s="104"/>
      <c r="G17" s="104"/>
      <c r="H17" s="104"/>
      <c r="I17" s="109"/>
    </row>
    <row r="18" spans="2:9" s="12" customFormat="1" ht="32.15" customHeight="1">
      <c r="B18" s="74" t="s">
        <v>208</v>
      </c>
      <c r="C18" s="105"/>
      <c r="D18" s="106"/>
      <c r="E18" s="106"/>
      <c r="F18" s="106"/>
      <c r="G18" s="106"/>
      <c r="H18" s="106"/>
      <c r="I18" s="110"/>
    </row>
    <row r="19" spans="2:9" s="12" customFormat="1" ht="46.5" customHeight="1">
      <c r="B19" s="74" t="s">
        <v>209</v>
      </c>
      <c r="C19" s="105"/>
      <c r="D19" s="106"/>
      <c r="E19" s="106"/>
      <c r="F19" s="106"/>
      <c r="G19" s="106"/>
      <c r="H19" s="106"/>
      <c r="I19" s="110"/>
    </row>
    <row r="20" spans="2:9" s="12" customFormat="1" ht="47.5" customHeight="1">
      <c r="B20" s="74" t="s">
        <v>210</v>
      </c>
      <c r="C20" s="105"/>
      <c r="D20" s="106"/>
      <c r="E20" s="106"/>
      <c r="F20" s="106"/>
      <c r="G20" s="106"/>
      <c r="H20" s="106"/>
      <c r="I20" s="110"/>
    </row>
    <row r="21" spans="2:9" s="12" customFormat="1" ht="90.75" customHeight="1">
      <c r="B21" s="74" t="s">
        <v>211</v>
      </c>
      <c r="C21" s="105"/>
      <c r="D21" s="106"/>
      <c r="E21" s="106"/>
      <c r="F21" s="106"/>
      <c r="G21" s="106"/>
      <c r="H21" s="106"/>
      <c r="I21" s="110"/>
    </row>
    <row r="22" spans="2:9" ht="21" customHeight="1">
      <c r="B22" s="225" t="s">
        <v>448</v>
      </c>
      <c r="C22" s="101"/>
      <c r="D22" s="102"/>
      <c r="E22" s="102"/>
      <c r="F22" s="102"/>
      <c r="G22" s="102"/>
      <c r="H22" s="102"/>
      <c r="I22" s="108"/>
    </row>
    <row r="23" spans="2:9" s="12" customFormat="1" ht="77.25" customHeight="1">
      <c r="B23" s="74" t="s">
        <v>212</v>
      </c>
      <c r="C23" s="103"/>
      <c r="D23" s="104"/>
      <c r="E23" s="104"/>
      <c r="F23" s="104"/>
      <c r="G23" s="104"/>
      <c r="H23" s="104"/>
      <c r="I23" s="109"/>
    </row>
    <row r="24" spans="2:9" s="12" customFormat="1" ht="65.5" customHeight="1">
      <c r="B24" s="223" t="s">
        <v>447</v>
      </c>
      <c r="C24" s="105"/>
      <c r="D24" s="106"/>
      <c r="E24" s="106"/>
      <c r="F24" s="106"/>
      <c r="G24" s="106"/>
      <c r="H24" s="106"/>
      <c r="I24" s="110"/>
    </row>
    <row r="25" spans="2:9" s="12" customFormat="1" ht="36.65" customHeight="1">
      <c r="B25" s="74" t="s">
        <v>213</v>
      </c>
      <c r="C25" s="105"/>
      <c r="D25" s="106"/>
      <c r="E25" s="106"/>
      <c r="F25" s="106"/>
      <c r="G25" s="106"/>
      <c r="H25" s="106"/>
      <c r="I25" s="110"/>
    </row>
    <row r="26" spans="2:9" ht="21" customHeight="1">
      <c r="B26" s="100" t="s">
        <v>214</v>
      </c>
      <c r="C26" s="101"/>
      <c r="D26" s="102"/>
      <c r="E26" s="102"/>
      <c r="F26" s="102"/>
      <c r="G26" s="102"/>
      <c r="H26" s="102"/>
      <c r="I26" s="108"/>
    </row>
    <row r="27" spans="2:9" s="12" customFormat="1" ht="32.15" customHeight="1">
      <c r="B27" s="74" t="s">
        <v>215</v>
      </c>
      <c r="C27" s="103"/>
      <c r="D27" s="104"/>
      <c r="E27" s="104"/>
      <c r="F27" s="104"/>
      <c r="G27" s="104"/>
      <c r="H27" s="104"/>
      <c r="I27" s="109"/>
    </row>
    <row r="28" spans="2:9" s="12" customFormat="1" ht="45" customHeight="1">
      <c r="B28" s="74" t="s">
        <v>216</v>
      </c>
      <c r="C28" s="105"/>
      <c r="D28" s="106"/>
      <c r="E28" s="106"/>
      <c r="F28" s="106"/>
      <c r="G28" s="106"/>
      <c r="H28" s="106"/>
      <c r="I28" s="110"/>
    </row>
    <row r="29" spans="2:9" s="12" customFormat="1" ht="32.15" customHeight="1">
      <c r="B29" s="74" t="s">
        <v>217</v>
      </c>
      <c r="C29" s="105"/>
      <c r="D29" s="106"/>
      <c r="E29" s="106"/>
      <c r="F29" s="106"/>
      <c r="G29" s="106"/>
      <c r="H29" s="106"/>
      <c r="I29" s="110"/>
    </row>
    <row r="30" spans="2:9" ht="21" customHeight="1">
      <c r="B30" s="100" t="s">
        <v>218</v>
      </c>
      <c r="C30" s="101"/>
      <c r="D30" s="102"/>
      <c r="E30" s="102"/>
      <c r="F30" s="102"/>
      <c r="G30" s="102"/>
      <c r="H30" s="102"/>
      <c r="I30" s="108"/>
    </row>
    <row r="31" spans="2:9" ht="96.75" customHeight="1">
      <c r="B31" s="74" t="s">
        <v>219</v>
      </c>
      <c r="C31" s="103"/>
      <c r="D31" s="104"/>
      <c r="E31" s="104"/>
      <c r="F31" s="104"/>
      <c r="G31" s="104"/>
      <c r="H31" s="104"/>
      <c r="I31" s="109"/>
    </row>
    <row r="32" spans="2:9" ht="53.15" customHeight="1">
      <c r="B32" s="74" t="s">
        <v>220</v>
      </c>
      <c r="C32" s="105"/>
      <c r="D32" s="106"/>
      <c r="E32" s="106"/>
      <c r="F32" s="106"/>
      <c r="G32" s="106"/>
      <c r="H32" s="106"/>
      <c r="I32" s="110"/>
    </row>
    <row r="33" spans="2:9" ht="46.5" customHeight="1">
      <c r="B33" s="74" t="s">
        <v>221</v>
      </c>
      <c r="C33" s="105"/>
      <c r="D33" s="106"/>
      <c r="E33" s="106"/>
      <c r="F33" s="106"/>
      <c r="G33" s="106"/>
      <c r="H33" s="106"/>
      <c r="I33" s="110"/>
    </row>
    <row r="34" spans="2:9" ht="35.15" customHeight="1">
      <c r="B34" s="74" t="s">
        <v>222</v>
      </c>
      <c r="C34" s="105"/>
      <c r="D34" s="106"/>
      <c r="E34" s="106"/>
      <c r="F34" s="106"/>
      <c r="G34" s="106"/>
      <c r="H34" s="106"/>
      <c r="I34" s="110"/>
    </row>
    <row r="35" spans="2:9" ht="21" customHeight="1">
      <c r="B35" s="100" t="s">
        <v>223</v>
      </c>
      <c r="C35" s="101"/>
      <c r="D35" s="102"/>
      <c r="E35" s="102"/>
      <c r="F35" s="102"/>
      <c r="G35" s="102"/>
      <c r="H35" s="102"/>
      <c r="I35" s="108"/>
    </row>
    <row r="36" spans="2:9" ht="66" customHeight="1">
      <c r="B36" s="74" t="s">
        <v>224</v>
      </c>
      <c r="C36" s="103"/>
      <c r="D36" s="104"/>
      <c r="E36" s="104"/>
      <c r="F36" s="104"/>
      <c r="G36" s="104"/>
      <c r="H36" s="104"/>
      <c r="I36" s="109"/>
    </row>
    <row r="37" spans="2:9" ht="52" customHeight="1">
      <c r="B37" s="74" t="s">
        <v>225</v>
      </c>
      <c r="C37" s="105"/>
      <c r="D37" s="106"/>
      <c r="E37" s="106"/>
      <c r="F37" s="106"/>
      <c r="G37" s="106"/>
      <c r="H37" s="106"/>
      <c r="I37" s="110"/>
    </row>
    <row r="38" spans="2:9" ht="59.5" customHeight="1">
      <c r="B38" s="74" t="s">
        <v>226</v>
      </c>
      <c r="C38" s="105"/>
      <c r="D38" s="106"/>
      <c r="E38" s="106"/>
      <c r="F38" s="106"/>
      <c r="G38" s="106"/>
      <c r="H38" s="106"/>
      <c r="I38" s="110"/>
    </row>
    <row r="39" spans="2:9" ht="55.5" customHeight="1">
      <c r="B39" s="74" t="s">
        <v>227</v>
      </c>
      <c r="C39" s="105"/>
      <c r="D39" s="106"/>
      <c r="E39" s="106"/>
      <c r="F39" s="106"/>
      <c r="G39" s="106"/>
      <c r="H39" s="106"/>
      <c r="I39" s="110"/>
    </row>
    <row r="40" spans="2:9" ht="21" customHeight="1">
      <c r="B40" s="100" t="s">
        <v>228</v>
      </c>
      <c r="C40" s="101"/>
      <c r="D40" s="102"/>
      <c r="E40" s="102"/>
      <c r="F40" s="102"/>
      <c r="G40" s="102"/>
      <c r="H40" s="102"/>
      <c r="I40" s="108"/>
    </row>
    <row r="41" spans="2:9" ht="48" customHeight="1">
      <c r="B41" s="74" t="s">
        <v>229</v>
      </c>
      <c r="C41" s="103"/>
      <c r="D41" s="104"/>
      <c r="E41" s="104"/>
      <c r="F41" s="104"/>
      <c r="G41" s="104"/>
      <c r="H41" s="104"/>
      <c r="I41" s="109"/>
    </row>
    <row r="42" spans="2:9" ht="39" customHeight="1">
      <c r="B42" s="74" t="s">
        <v>230</v>
      </c>
      <c r="C42" s="105"/>
      <c r="D42" s="106"/>
      <c r="E42" s="106"/>
      <c r="F42" s="106"/>
      <c r="G42" s="106"/>
      <c r="H42" s="106"/>
      <c r="I42" s="110"/>
    </row>
    <row r="43" spans="2:9" ht="48.65" customHeight="1">
      <c r="B43" s="74" t="s">
        <v>231</v>
      </c>
      <c r="C43" s="105"/>
      <c r="D43" s="106"/>
      <c r="E43" s="106"/>
      <c r="F43" s="106"/>
      <c r="G43" s="106"/>
      <c r="H43" s="106"/>
      <c r="I43" s="110"/>
    </row>
    <row r="44" spans="2:9" ht="62.25" customHeight="1">
      <c r="B44" s="74" t="s">
        <v>232</v>
      </c>
      <c r="C44" s="105"/>
      <c r="D44" s="106"/>
      <c r="E44" s="106"/>
      <c r="F44" s="106"/>
      <c r="G44" s="106"/>
      <c r="H44" s="106"/>
      <c r="I44" s="110"/>
    </row>
    <row r="45" spans="2:9" ht="51" customHeight="1">
      <c r="B45" s="74" t="s">
        <v>233</v>
      </c>
      <c r="C45" s="105"/>
      <c r="D45" s="106"/>
      <c r="E45" s="106"/>
      <c r="F45" s="106"/>
      <c r="G45" s="106"/>
      <c r="H45" s="106"/>
      <c r="I45" s="110"/>
    </row>
    <row r="46" spans="2:9" ht="9" customHeight="1"/>
    <row r="47" spans="2:9" ht="45.5">
      <c r="B47" s="107" t="s">
        <v>234</v>
      </c>
    </row>
  </sheetData>
  <mergeCells count="12">
    <mergeCell ref="B2:F2"/>
    <mergeCell ref="B4:I4"/>
    <mergeCell ref="B6:I6"/>
    <mergeCell ref="C10:F10"/>
    <mergeCell ref="G10:H10"/>
    <mergeCell ref="D11:I11"/>
    <mergeCell ref="D12:I12"/>
    <mergeCell ref="D13:I13"/>
    <mergeCell ref="C14:H14"/>
    <mergeCell ref="B11:B13"/>
    <mergeCell ref="B14:B15"/>
    <mergeCell ref="I14:I15"/>
  </mergeCells>
  <pageMargins left="0.39370078740157499" right="0.39370078740157499" top="0.59055118110236204" bottom="0.39370078740157499" header="0.23622047244094499" footer="0.23622047244094499"/>
  <pageSetup paperSize="9" scale="46" orientation="portrait"/>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34"/>
  <sheetViews>
    <sheetView showGridLines="0" showRowColHeaders="0" zoomScale="85" zoomScaleNormal="85" workbookViewId="0">
      <pane ySplit="2" topLeftCell="A6" activePane="bottomLeft" state="frozen"/>
      <selection pane="bottomLeft" activeCell="C13" sqref="C13:C15"/>
    </sheetView>
  </sheetViews>
  <sheetFormatPr defaultColWidth="8.7265625" defaultRowHeight="14.5"/>
  <cols>
    <col min="1" max="1" width="2" style="2" customWidth="1"/>
    <col min="2" max="2" width="3.7265625" style="2" customWidth="1"/>
    <col min="3" max="3" width="30" style="2" customWidth="1"/>
    <col min="4" max="4" width="14.7265625" style="2" customWidth="1"/>
    <col min="5" max="5" width="20.81640625" style="2" customWidth="1"/>
    <col min="6" max="6" width="19.1796875" style="2" customWidth="1"/>
    <col min="7" max="7" width="16.1796875" style="2" customWidth="1"/>
    <col min="8" max="8" width="12.1796875" style="2" customWidth="1"/>
    <col min="9" max="9" width="16.1796875" style="2" customWidth="1"/>
    <col min="10" max="10" width="12.1796875" style="2" customWidth="1"/>
    <col min="11" max="11" width="16.1796875" style="2" customWidth="1"/>
    <col min="12" max="12" width="12.1796875" style="2" customWidth="1"/>
    <col min="13" max="13" width="16.1796875" style="2" customWidth="1"/>
    <col min="14" max="14" width="12.1796875" style="2" customWidth="1"/>
    <col min="15" max="15" width="16.1796875" style="2" customWidth="1"/>
    <col min="16" max="16" width="12.1796875" style="2" customWidth="1"/>
    <col min="17" max="17" width="19.54296875" style="2" customWidth="1"/>
    <col min="18" max="18" width="31.26953125" style="2" customWidth="1"/>
    <col min="19" max="19" width="3.26953125" style="2" customWidth="1"/>
    <col min="20" max="28" width="10.54296875" style="2" customWidth="1"/>
    <col min="29" max="16384" width="8.7265625" style="2"/>
  </cols>
  <sheetData>
    <row r="1" spans="2:18" s="1" customFormat="1" ht="22" customHeight="1">
      <c r="B1" s="13" t="s">
        <v>74</v>
      </c>
    </row>
    <row r="2" spans="2:18" s="1" customFormat="1" ht="78" customHeight="1">
      <c r="B2" s="373" t="s">
        <v>449</v>
      </c>
      <c r="C2" s="374"/>
      <c r="D2" s="374"/>
      <c r="E2" s="374"/>
      <c r="F2" s="374"/>
      <c r="G2" s="374"/>
      <c r="H2" s="4"/>
      <c r="I2" s="4"/>
      <c r="J2" s="4"/>
    </row>
    <row r="3" spans="2:18" ht="8.15" customHeight="1"/>
    <row r="4" spans="2:18">
      <c r="B4" s="226" t="s">
        <v>450</v>
      </c>
    </row>
    <row r="5" spans="2:18" ht="8.15" customHeight="1"/>
    <row r="6" spans="2:18" ht="18">
      <c r="B6" s="15" t="s">
        <v>235</v>
      </c>
    </row>
    <row r="13" spans="2:18" ht="32.15" customHeight="1">
      <c r="B13" s="365"/>
      <c r="C13" s="366" t="s">
        <v>451</v>
      </c>
      <c r="D13" s="78" t="s">
        <v>236</v>
      </c>
      <c r="E13" s="369" t="s">
        <v>237</v>
      </c>
      <c r="F13" s="370"/>
      <c r="G13" s="369" t="s">
        <v>237</v>
      </c>
      <c r="H13" s="370"/>
      <c r="I13" s="369" t="s">
        <v>237</v>
      </c>
      <c r="J13" s="370"/>
      <c r="K13" s="369" t="s">
        <v>237</v>
      </c>
      <c r="L13" s="370"/>
      <c r="M13" s="369" t="s">
        <v>237</v>
      </c>
      <c r="N13" s="370"/>
      <c r="O13" s="369" t="s">
        <v>237</v>
      </c>
      <c r="P13" s="370"/>
      <c r="Q13" s="368" t="s">
        <v>238</v>
      </c>
      <c r="R13" s="360" t="s">
        <v>239</v>
      </c>
    </row>
    <row r="14" spans="2:18" ht="32.15" customHeight="1">
      <c r="B14" s="365"/>
      <c r="C14" s="367"/>
      <c r="D14" s="78" t="s">
        <v>240</v>
      </c>
      <c r="E14" s="369" t="s">
        <v>241</v>
      </c>
      <c r="F14" s="370"/>
      <c r="G14" s="369" t="s">
        <v>242</v>
      </c>
      <c r="H14" s="370"/>
      <c r="I14" s="369" t="s">
        <v>243</v>
      </c>
      <c r="J14" s="370"/>
      <c r="K14" s="369" t="s">
        <v>244</v>
      </c>
      <c r="L14" s="370"/>
      <c r="M14" s="369" t="s">
        <v>245</v>
      </c>
      <c r="N14" s="370"/>
      <c r="O14" s="369" t="s">
        <v>246</v>
      </c>
      <c r="P14" s="370"/>
      <c r="Q14" s="368"/>
      <c r="R14" s="361"/>
    </row>
    <row r="15" spans="2:18" ht="32.15" customHeight="1">
      <c r="B15" s="365"/>
      <c r="C15" s="367"/>
      <c r="D15" s="78" t="s">
        <v>247</v>
      </c>
      <c r="E15" s="369" t="s">
        <v>248</v>
      </c>
      <c r="F15" s="370"/>
      <c r="G15" s="369" t="s">
        <v>249</v>
      </c>
      <c r="H15" s="370"/>
      <c r="I15" s="369" t="s">
        <v>248</v>
      </c>
      <c r="J15" s="370"/>
      <c r="K15" s="369" t="s">
        <v>248</v>
      </c>
      <c r="L15" s="370"/>
      <c r="M15" s="369" t="s">
        <v>248</v>
      </c>
      <c r="N15" s="370"/>
      <c r="O15" s="369" t="s">
        <v>248</v>
      </c>
      <c r="P15" s="370"/>
      <c r="Q15" s="368"/>
      <c r="R15" s="361"/>
    </row>
    <row r="16" spans="2:18" ht="31.5" customHeight="1">
      <c r="B16" s="365"/>
      <c r="C16" s="79"/>
      <c r="D16" s="80"/>
      <c r="E16" s="81" t="s">
        <v>250</v>
      </c>
      <c r="F16" s="82" t="s">
        <v>251</v>
      </c>
      <c r="G16" s="81" t="s">
        <v>250</v>
      </c>
      <c r="H16" s="82" t="s">
        <v>251</v>
      </c>
      <c r="I16" s="81" t="s">
        <v>250</v>
      </c>
      <c r="J16" s="82" t="s">
        <v>251</v>
      </c>
      <c r="K16" s="81" t="s">
        <v>250</v>
      </c>
      <c r="L16" s="82" t="s">
        <v>251</v>
      </c>
      <c r="M16" s="81" t="s">
        <v>250</v>
      </c>
      <c r="N16" s="82" t="s">
        <v>251</v>
      </c>
      <c r="O16" s="81" t="s">
        <v>250</v>
      </c>
      <c r="P16" s="82" t="s">
        <v>251</v>
      </c>
      <c r="Q16" s="368"/>
      <c r="R16" s="362"/>
    </row>
    <row r="17" spans="2:18" ht="32.15" customHeight="1">
      <c r="B17" s="83"/>
      <c r="C17" s="371" t="s">
        <v>252</v>
      </c>
      <c r="D17" s="372"/>
      <c r="E17" s="84" t="s">
        <v>253</v>
      </c>
      <c r="F17" s="85" t="str">
        <f t="shared" ref="F17:F22" si="0">IFERROR(E17*E$15,"0")</f>
        <v>0</v>
      </c>
      <c r="G17" s="84" t="s">
        <v>253</v>
      </c>
      <c r="H17" s="85" t="str">
        <f t="shared" ref="H17:H22" si="1">IFERROR(G17*G$15,"0")</f>
        <v>0</v>
      </c>
      <c r="I17" s="84" t="s">
        <v>253</v>
      </c>
      <c r="J17" s="85" t="str">
        <f t="shared" ref="J17:J22" si="2">IFERROR(I17*I$15,"0")</f>
        <v>0</v>
      </c>
      <c r="K17" s="84" t="s">
        <v>253</v>
      </c>
      <c r="L17" s="85" t="str">
        <f t="shared" ref="L17:L22" si="3">IFERROR(K17*K$15,"0")</f>
        <v>0</v>
      </c>
      <c r="M17" s="84" t="s">
        <v>253</v>
      </c>
      <c r="N17" s="85" t="str">
        <f t="shared" ref="N17:N22" si="4">IFERROR(M17*M$15,"0")</f>
        <v>0</v>
      </c>
      <c r="O17" s="84" t="s">
        <v>253</v>
      </c>
      <c r="P17" s="85" t="str">
        <f t="shared" ref="P17:P22" si="5">IFERROR(O17*O$15,"0")</f>
        <v>0</v>
      </c>
      <c r="Q17" s="94">
        <f>IFERROR(F17+H17+J17+L17+N17+P17,"Formula")</f>
        <v>0</v>
      </c>
      <c r="R17" s="95" t="s">
        <v>254</v>
      </c>
    </row>
    <row r="18" spans="2:18" ht="32.15" customHeight="1">
      <c r="B18" s="86"/>
      <c r="C18" s="363" t="s">
        <v>252</v>
      </c>
      <c r="D18" s="364"/>
      <c r="E18" s="87" t="s">
        <v>253</v>
      </c>
      <c r="F18" s="88" t="str">
        <f t="shared" si="0"/>
        <v>0</v>
      </c>
      <c r="G18" s="87" t="s">
        <v>253</v>
      </c>
      <c r="H18" s="88" t="str">
        <f t="shared" si="1"/>
        <v>0</v>
      </c>
      <c r="I18" s="87" t="s">
        <v>253</v>
      </c>
      <c r="J18" s="88" t="str">
        <f t="shared" si="2"/>
        <v>0</v>
      </c>
      <c r="K18" s="87" t="s">
        <v>253</v>
      </c>
      <c r="L18" s="88" t="str">
        <f t="shared" si="3"/>
        <v>0</v>
      </c>
      <c r="M18" s="87" t="s">
        <v>253</v>
      </c>
      <c r="N18" s="88" t="str">
        <f t="shared" si="4"/>
        <v>0</v>
      </c>
      <c r="O18" s="87" t="s">
        <v>253</v>
      </c>
      <c r="P18" s="88" t="str">
        <f t="shared" si="5"/>
        <v>0</v>
      </c>
      <c r="Q18" s="94">
        <f t="shared" ref="Q18:Q22" si="6">IFERROR(F18+H18+J18+L18+N18+P18,"Formula")</f>
        <v>0</v>
      </c>
      <c r="R18" s="96" t="s">
        <v>254</v>
      </c>
    </row>
    <row r="19" spans="2:18" ht="32.15" customHeight="1">
      <c r="B19" s="89"/>
      <c r="C19" s="363" t="s">
        <v>252</v>
      </c>
      <c r="D19" s="364"/>
      <c r="E19" s="87" t="s">
        <v>253</v>
      </c>
      <c r="F19" s="88" t="str">
        <f t="shared" si="0"/>
        <v>0</v>
      </c>
      <c r="G19" s="87" t="s">
        <v>253</v>
      </c>
      <c r="H19" s="88" t="str">
        <f t="shared" si="1"/>
        <v>0</v>
      </c>
      <c r="I19" s="87" t="s">
        <v>253</v>
      </c>
      <c r="J19" s="88" t="str">
        <f t="shared" si="2"/>
        <v>0</v>
      </c>
      <c r="K19" s="87" t="s">
        <v>253</v>
      </c>
      <c r="L19" s="88" t="str">
        <f t="shared" si="3"/>
        <v>0</v>
      </c>
      <c r="M19" s="87" t="s">
        <v>253</v>
      </c>
      <c r="N19" s="88" t="str">
        <f t="shared" si="4"/>
        <v>0</v>
      </c>
      <c r="O19" s="87" t="s">
        <v>253</v>
      </c>
      <c r="P19" s="88" t="str">
        <f t="shared" si="5"/>
        <v>0</v>
      </c>
      <c r="Q19" s="94">
        <f t="shared" si="6"/>
        <v>0</v>
      </c>
      <c r="R19" s="96" t="s">
        <v>254</v>
      </c>
    </row>
    <row r="20" spans="2:18" ht="32.15" customHeight="1">
      <c r="B20" s="90"/>
      <c r="C20" s="363" t="s">
        <v>252</v>
      </c>
      <c r="D20" s="364"/>
      <c r="E20" s="87" t="s">
        <v>253</v>
      </c>
      <c r="F20" s="88" t="str">
        <f t="shared" si="0"/>
        <v>0</v>
      </c>
      <c r="G20" s="87" t="s">
        <v>253</v>
      </c>
      <c r="H20" s="88" t="str">
        <f t="shared" si="1"/>
        <v>0</v>
      </c>
      <c r="I20" s="87" t="s">
        <v>253</v>
      </c>
      <c r="J20" s="88" t="str">
        <f t="shared" si="2"/>
        <v>0</v>
      </c>
      <c r="K20" s="87" t="s">
        <v>253</v>
      </c>
      <c r="L20" s="88" t="str">
        <f t="shared" si="3"/>
        <v>0</v>
      </c>
      <c r="M20" s="87" t="s">
        <v>253</v>
      </c>
      <c r="N20" s="88" t="str">
        <f t="shared" si="4"/>
        <v>0</v>
      </c>
      <c r="O20" s="87" t="s">
        <v>253</v>
      </c>
      <c r="P20" s="88" t="str">
        <f t="shared" si="5"/>
        <v>0</v>
      </c>
      <c r="Q20" s="94">
        <f t="shared" si="6"/>
        <v>0</v>
      </c>
      <c r="R20" s="96" t="s">
        <v>254</v>
      </c>
    </row>
    <row r="21" spans="2:18" ht="32.15" customHeight="1">
      <c r="B21" s="91"/>
      <c r="C21" s="363" t="s">
        <v>252</v>
      </c>
      <c r="D21" s="364"/>
      <c r="E21" s="87" t="s">
        <v>253</v>
      </c>
      <c r="F21" s="88" t="str">
        <f t="shared" si="0"/>
        <v>0</v>
      </c>
      <c r="G21" s="87" t="s">
        <v>253</v>
      </c>
      <c r="H21" s="88" t="str">
        <f t="shared" si="1"/>
        <v>0</v>
      </c>
      <c r="I21" s="87" t="s">
        <v>253</v>
      </c>
      <c r="J21" s="88" t="str">
        <f t="shared" si="2"/>
        <v>0</v>
      </c>
      <c r="K21" s="87" t="s">
        <v>253</v>
      </c>
      <c r="L21" s="88" t="str">
        <f t="shared" si="3"/>
        <v>0</v>
      </c>
      <c r="M21" s="87" t="s">
        <v>253</v>
      </c>
      <c r="N21" s="88" t="str">
        <f t="shared" si="4"/>
        <v>0</v>
      </c>
      <c r="O21" s="87" t="s">
        <v>253</v>
      </c>
      <c r="P21" s="88" t="str">
        <f t="shared" si="5"/>
        <v>0</v>
      </c>
      <c r="Q21" s="94">
        <f t="shared" si="6"/>
        <v>0</v>
      </c>
      <c r="R21" s="96" t="s">
        <v>254</v>
      </c>
    </row>
    <row r="22" spans="2:18" ht="32.15" customHeight="1">
      <c r="B22" s="92"/>
      <c r="C22" s="363" t="s">
        <v>252</v>
      </c>
      <c r="D22" s="364"/>
      <c r="E22" s="87" t="s">
        <v>253</v>
      </c>
      <c r="F22" s="88" t="str">
        <f t="shared" si="0"/>
        <v>0</v>
      </c>
      <c r="G22" s="87" t="s">
        <v>253</v>
      </c>
      <c r="H22" s="88" t="str">
        <f t="shared" si="1"/>
        <v>0</v>
      </c>
      <c r="I22" s="87" t="s">
        <v>253</v>
      </c>
      <c r="J22" s="88" t="str">
        <f t="shared" si="2"/>
        <v>0</v>
      </c>
      <c r="K22" s="87" t="s">
        <v>253</v>
      </c>
      <c r="L22" s="88" t="str">
        <f t="shared" si="3"/>
        <v>0</v>
      </c>
      <c r="M22" s="87" t="s">
        <v>253</v>
      </c>
      <c r="N22" s="88" t="str">
        <f t="shared" si="4"/>
        <v>0</v>
      </c>
      <c r="O22" s="87" t="s">
        <v>253</v>
      </c>
      <c r="P22" s="88" t="str">
        <f t="shared" si="5"/>
        <v>0</v>
      </c>
      <c r="Q22" s="94">
        <f t="shared" si="6"/>
        <v>0</v>
      </c>
      <c r="R22" s="96" t="s">
        <v>254</v>
      </c>
    </row>
    <row r="24" spans="2:18" ht="14.5" customHeight="1"/>
    <row r="25" spans="2:18" ht="14.5" customHeight="1"/>
    <row r="26" spans="2:18" ht="14.5" customHeight="1"/>
    <row r="27" spans="2:18" ht="14.5" customHeight="1"/>
    <row r="28" spans="2:18" ht="14.5" customHeight="1"/>
    <row r="29" spans="2:18" ht="14.5" customHeight="1"/>
    <row r="30" spans="2:18" ht="14.5" customHeight="1"/>
    <row r="31" spans="2:18" ht="14.5" customHeight="1"/>
    <row r="33" spans="2:2" ht="20">
      <c r="B33" s="93" t="s">
        <v>255</v>
      </c>
    </row>
    <row r="34" spans="2:2" ht="8.15" customHeight="1"/>
  </sheetData>
  <mergeCells count="29">
    <mergeCell ref="B2:G2"/>
    <mergeCell ref="E13:F13"/>
    <mergeCell ref="G13:H13"/>
    <mergeCell ref="I13:J13"/>
    <mergeCell ref="K13:L13"/>
    <mergeCell ref="M13:N13"/>
    <mergeCell ref="O13:P13"/>
    <mergeCell ref="E14:F14"/>
    <mergeCell ref="G14:H14"/>
    <mergeCell ref="I14:J14"/>
    <mergeCell ref="K14:L14"/>
    <mergeCell ref="M14:N14"/>
    <mergeCell ref="O14:P14"/>
    <mergeCell ref="R13:R16"/>
    <mergeCell ref="C21:D21"/>
    <mergeCell ref="C22:D22"/>
    <mergeCell ref="B13:B16"/>
    <mergeCell ref="C13:C15"/>
    <mergeCell ref="Q13:Q16"/>
    <mergeCell ref="O15:P15"/>
    <mergeCell ref="C17:D17"/>
    <mergeCell ref="C18:D18"/>
    <mergeCell ref="C19:D19"/>
    <mergeCell ref="C20:D20"/>
    <mergeCell ref="E15:F15"/>
    <mergeCell ref="G15:H15"/>
    <mergeCell ref="I15:J15"/>
    <mergeCell ref="K15:L15"/>
    <mergeCell ref="M15:N15"/>
  </mergeCells>
  <dataValidations count="3">
    <dataValidation type="list" allowBlank="1" showInputMessage="1" showErrorMessage="1" sqref="E13 G13 I13 K13 M13 O13" xr:uid="{00000000-0002-0000-0500-000000000000}">
      <formula1>"Select type, Economic, Environmental, Social, Other"</formula1>
    </dataValidation>
    <dataValidation type="list" allowBlank="1" showInputMessage="1" showErrorMessage="1" sqref="E15 G15 I15 K15 M15 O15" xr:uid="{00000000-0002-0000-0500-000001000000}">
      <formula1>"Seleccionar ponderación,1,2,3,4"</formula1>
    </dataValidation>
    <dataValidation type="list" allowBlank="1" showInputMessage="1" showErrorMessage="1" sqref="E17:E22 G17:G22 I17:I22 K17:K22 M17:M22 O17:O22" xr:uid="{00000000-0002-0000-0500-000002000000}">
      <formula1>"Asignar puntaje,1,2,3,4,5"</formula1>
    </dataValidation>
  </dataValidations>
  <pageMargins left="0.39370078740157499" right="0.39370078740157499" top="0.39370078740157499" bottom="0.39370078740157499" header="0.23622047244094499" footer="0.23622047244094499"/>
  <pageSetup paperSize="9" scale="45" orientation="landscape"/>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O47"/>
  <sheetViews>
    <sheetView showGridLines="0" showRowColHeaders="0" topLeftCell="C1" zoomScale="85" zoomScaleNormal="85" workbookViewId="0">
      <pane ySplit="2" topLeftCell="A17" activePane="bottomLeft" state="frozen"/>
      <selection pane="bottomLeft" activeCell="H19" sqref="H19"/>
    </sheetView>
  </sheetViews>
  <sheetFormatPr defaultColWidth="8.7265625" defaultRowHeight="14.5"/>
  <cols>
    <col min="1" max="1" width="2" style="2" customWidth="1"/>
    <col min="2" max="2" width="47.1796875" style="2" customWidth="1"/>
    <col min="3" max="3" width="58.453125" style="2" customWidth="1"/>
    <col min="4" max="4" width="19.1796875" style="2" customWidth="1"/>
    <col min="5" max="6" width="17" style="2" customWidth="1"/>
    <col min="7" max="7" width="17.1796875" style="2" customWidth="1"/>
    <col min="8" max="8" width="15.54296875" style="2" customWidth="1"/>
    <col min="9" max="9" width="3.7265625" style="2" customWidth="1"/>
    <col min="10" max="10" width="31.7265625" style="2" customWidth="1"/>
    <col min="11" max="26" width="10.54296875" style="2" customWidth="1"/>
    <col min="27" max="16384" width="8.7265625" style="2"/>
  </cols>
  <sheetData>
    <row r="1" spans="2:15" s="1" customFormat="1" ht="23.25" customHeight="1">
      <c r="B1" s="13" t="s">
        <v>74</v>
      </c>
    </row>
    <row r="2" spans="2:15" s="1" customFormat="1" ht="42" customHeight="1">
      <c r="B2" s="331" t="s">
        <v>256</v>
      </c>
      <c r="C2" s="331"/>
      <c r="D2" s="331"/>
      <c r="E2" s="331"/>
      <c r="F2" s="4"/>
      <c r="G2" s="4"/>
      <c r="H2" s="4"/>
    </row>
    <row r="3" spans="2:15" ht="8.15" customHeight="1"/>
    <row r="4" spans="2:15" ht="18.5">
      <c r="B4" s="53" t="s">
        <v>257</v>
      </c>
    </row>
    <row r="5" spans="2:15" ht="8.15" customHeight="1"/>
    <row r="6" spans="2:15" ht="18" customHeight="1">
      <c r="B6" s="379" t="s">
        <v>258</v>
      </c>
      <c r="C6" s="379"/>
      <c r="D6" s="379"/>
      <c r="E6" s="379"/>
      <c r="F6" s="379"/>
      <c r="G6" s="379"/>
      <c r="H6" s="379"/>
    </row>
    <row r="7" spans="2:15" ht="15.65" customHeight="1">
      <c r="B7" s="379"/>
      <c r="C7" s="379"/>
      <c r="D7" s="379"/>
      <c r="E7" s="379"/>
      <c r="F7" s="379"/>
      <c r="G7" s="379"/>
      <c r="H7" s="379"/>
    </row>
    <row r="8" spans="2:15" ht="8.15" customHeight="1">
      <c r="B8" s="54"/>
      <c r="C8" s="54"/>
      <c r="D8" s="54"/>
      <c r="E8" s="54"/>
      <c r="F8" s="54"/>
      <c r="G8" s="54"/>
      <c r="H8" s="54"/>
    </row>
    <row r="9" spans="2:15">
      <c r="B9" s="55" t="s">
        <v>259</v>
      </c>
      <c r="C9" s="56"/>
      <c r="D9" s="56"/>
      <c r="E9" s="56"/>
      <c r="F9" s="56"/>
      <c r="G9" s="56"/>
      <c r="H9" s="56"/>
      <c r="I9" s="76"/>
      <c r="J9" s="76"/>
      <c r="K9" s="76"/>
      <c r="L9" s="76"/>
      <c r="M9" s="76"/>
      <c r="N9" s="76"/>
      <c r="O9" s="76"/>
    </row>
    <row r="10" spans="2:15" ht="14.5" customHeight="1">
      <c r="B10" s="375" t="s">
        <v>260</v>
      </c>
      <c r="C10" s="375"/>
      <c r="D10" s="375"/>
      <c r="E10" s="375"/>
      <c r="F10" s="375"/>
      <c r="G10" s="375"/>
      <c r="H10" s="375"/>
      <c r="I10" s="77"/>
      <c r="J10" s="77"/>
      <c r="K10" s="77"/>
      <c r="L10" s="77"/>
      <c r="M10" s="77"/>
      <c r="N10" s="77"/>
      <c r="O10" s="77"/>
    </row>
    <row r="11" spans="2:15">
      <c r="B11" s="375" t="s">
        <v>261</v>
      </c>
      <c r="C11" s="375"/>
      <c r="D11" s="375"/>
      <c r="E11" s="375"/>
      <c r="F11" s="375"/>
      <c r="G11" s="375"/>
      <c r="H11" s="375"/>
      <c r="I11" s="77"/>
      <c r="J11" s="77"/>
      <c r="K11" s="77"/>
      <c r="L11" s="77"/>
      <c r="M11" s="77"/>
      <c r="N11" s="77"/>
      <c r="O11" s="77"/>
    </row>
    <row r="12" spans="2:15" ht="15" customHeight="1">
      <c r="B12" s="375" t="s">
        <v>262</v>
      </c>
      <c r="C12" s="375"/>
      <c r="D12" s="375"/>
      <c r="E12" s="375"/>
      <c r="F12" s="375"/>
      <c r="G12" s="375"/>
      <c r="H12" s="375"/>
      <c r="I12" s="77"/>
      <c r="J12" s="77"/>
      <c r="K12" s="77"/>
      <c r="L12" s="77"/>
      <c r="M12" s="77"/>
      <c r="N12" s="77"/>
      <c r="O12" s="77"/>
    </row>
    <row r="13" spans="2:15" ht="7" customHeight="1">
      <c r="B13" s="57"/>
    </row>
    <row r="14" spans="2:15" ht="14.5" customHeight="1">
      <c r="B14" s="380" t="s">
        <v>263</v>
      </c>
      <c r="C14" s="380"/>
      <c r="D14" s="380"/>
      <c r="E14" s="380"/>
      <c r="F14" s="380"/>
      <c r="G14" s="380"/>
      <c r="H14" s="58"/>
    </row>
    <row r="15" spans="2:15">
      <c r="B15" s="380"/>
      <c r="C15" s="380"/>
      <c r="D15" s="380"/>
      <c r="E15" s="380"/>
      <c r="F15" s="380"/>
      <c r="G15" s="380"/>
      <c r="H15" s="58"/>
    </row>
    <row r="16" spans="2:15">
      <c r="B16" s="59"/>
      <c r="C16" s="59"/>
      <c r="D16" s="59"/>
      <c r="E16" s="60" t="s">
        <v>264</v>
      </c>
      <c r="F16" s="61" t="s">
        <v>100</v>
      </c>
      <c r="G16" s="62" t="s">
        <v>265</v>
      </c>
    </row>
    <row r="17" spans="2:8">
      <c r="B17" s="57"/>
    </row>
    <row r="18" spans="2:8" ht="21" customHeight="1">
      <c r="B18" s="377" t="s">
        <v>266</v>
      </c>
      <c r="C18" s="378" t="s">
        <v>267</v>
      </c>
      <c r="D18" s="376" t="s">
        <v>268</v>
      </c>
      <c r="E18" s="376"/>
      <c r="F18" s="376"/>
      <c r="G18" s="376"/>
      <c r="H18" s="376"/>
    </row>
    <row r="19" spans="2:8" ht="59.25" customHeight="1">
      <c r="B19" s="377"/>
      <c r="C19" s="377"/>
      <c r="D19" s="63" t="s">
        <v>269</v>
      </c>
      <c r="E19" s="63" t="s">
        <v>270</v>
      </c>
      <c r="F19" s="63" t="s">
        <v>271</v>
      </c>
      <c r="G19" s="63" t="s">
        <v>272</v>
      </c>
      <c r="H19" s="63" t="s">
        <v>273</v>
      </c>
    </row>
    <row r="20" spans="2:8" s="52" customFormat="1" ht="21" customHeight="1">
      <c r="B20" s="64" t="s">
        <v>274</v>
      </c>
      <c r="C20" s="65"/>
      <c r="D20" s="65"/>
      <c r="E20" s="65"/>
      <c r="F20" s="65"/>
      <c r="G20" s="65"/>
      <c r="H20" s="66"/>
    </row>
    <row r="21" spans="2:8" s="52" customFormat="1" ht="53.15" customHeight="1">
      <c r="B21" s="67" t="s">
        <v>275</v>
      </c>
      <c r="C21" s="68" t="s">
        <v>276</v>
      </c>
      <c r="D21" s="69"/>
      <c r="E21" s="70"/>
      <c r="F21" s="70"/>
      <c r="G21" s="70"/>
      <c r="H21" s="70"/>
    </row>
    <row r="22" spans="2:8" s="52" customFormat="1" ht="50.25" customHeight="1">
      <c r="B22" s="67" t="s">
        <v>277</v>
      </c>
      <c r="C22" s="68" t="s">
        <v>278</v>
      </c>
      <c r="D22" s="70"/>
      <c r="E22" s="70"/>
      <c r="F22" s="71"/>
      <c r="G22" s="69"/>
      <c r="H22" s="70"/>
    </row>
    <row r="23" spans="2:8" s="52" customFormat="1" ht="41.15" customHeight="1">
      <c r="B23" s="67" t="s">
        <v>279</v>
      </c>
      <c r="C23" s="68" t="s">
        <v>280</v>
      </c>
      <c r="D23" s="70"/>
      <c r="E23" s="70"/>
      <c r="F23" s="70"/>
      <c r="G23" s="70"/>
      <c r="H23" s="70"/>
    </row>
    <row r="24" spans="2:8" s="52" customFormat="1" ht="49.5" customHeight="1">
      <c r="B24" s="67" t="s">
        <v>281</v>
      </c>
      <c r="C24" s="68" t="s">
        <v>282</v>
      </c>
      <c r="D24" s="71"/>
      <c r="E24" s="71"/>
      <c r="F24" s="71"/>
      <c r="G24" s="70"/>
      <c r="H24" s="71"/>
    </row>
    <row r="25" spans="2:8" s="12" customFormat="1" ht="21" customHeight="1">
      <c r="B25" s="64" t="s">
        <v>283</v>
      </c>
      <c r="C25" s="65"/>
      <c r="D25" s="65"/>
      <c r="E25" s="65"/>
      <c r="F25" s="65"/>
      <c r="G25" s="65"/>
      <c r="H25" s="66"/>
    </row>
    <row r="26" spans="2:8" s="12" customFormat="1" ht="55.5" customHeight="1">
      <c r="B26" s="67" t="s">
        <v>284</v>
      </c>
      <c r="C26" s="68" t="s">
        <v>285</v>
      </c>
      <c r="D26" s="72"/>
      <c r="E26" s="73"/>
      <c r="F26" s="73"/>
      <c r="G26" s="72"/>
      <c r="H26" s="73"/>
    </row>
    <row r="27" spans="2:8" s="12" customFormat="1" ht="59.5" customHeight="1">
      <c r="B27" s="74" t="s">
        <v>286</v>
      </c>
      <c r="C27" s="68" t="s">
        <v>287</v>
      </c>
      <c r="D27" s="73"/>
      <c r="E27" s="72"/>
      <c r="F27" s="73"/>
      <c r="G27" s="73"/>
      <c r="H27" s="72"/>
    </row>
    <row r="28" spans="2:8" s="12" customFormat="1" ht="32.15" customHeight="1">
      <c r="B28" s="67" t="s">
        <v>288</v>
      </c>
      <c r="C28" s="68" t="s">
        <v>289</v>
      </c>
      <c r="D28" s="72"/>
      <c r="E28" s="72"/>
      <c r="F28" s="72"/>
      <c r="G28" s="72"/>
      <c r="H28" s="73"/>
    </row>
    <row r="29" spans="2:8" s="12" customFormat="1" ht="21" customHeight="1">
      <c r="B29" s="64" t="s">
        <v>290</v>
      </c>
      <c r="C29" s="65"/>
      <c r="D29" s="65"/>
      <c r="E29" s="65"/>
      <c r="F29" s="65"/>
      <c r="G29" s="65"/>
      <c r="H29" s="66"/>
    </row>
    <row r="30" spans="2:8" s="12" customFormat="1" ht="48" customHeight="1">
      <c r="B30" s="74" t="s">
        <v>291</v>
      </c>
      <c r="C30" s="68" t="s">
        <v>292</v>
      </c>
      <c r="D30" s="72"/>
      <c r="E30" s="73"/>
      <c r="F30" s="73"/>
      <c r="G30" s="72"/>
      <c r="H30" s="73"/>
    </row>
    <row r="31" spans="2:8" s="12" customFormat="1" ht="45" customHeight="1">
      <c r="B31" s="67" t="s">
        <v>293</v>
      </c>
      <c r="C31" s="68" t="s">
        <v>294</v>
      </c>
      <c r="D31" s="75"/>
      <c r="E31" s="72"/>
      <c r="F31" s="73"/>
      <c r="G31" s="72"/>
      <c r="H31" s="72"/>
    </row>
    <row r="32" spans="2:8" s="12" customFormat="1" ht="44.15" customHeight="1">
      <c r="B32" s="67" t="s">
        <v>295</v>
      </c>
      <c r="C32" s="68" t="s">
        <v>296</v>
      </c>
      <c r="D32" s="75"/>
      <c r="E32" s="72"/>
      <c r="F32" s="72"/>
      <c r="G32" s="73"/>
      <c r="H32" s="72"/>
    </row>
    <row r="33" spans="2:8" s="12" customFormat="1" ht="44.25" customHeight="1">
      <c r="B33" s="74" t="s">
        <v>297</v>
      </c>
      <c r="C33" s="68" t="s">
        <v>294</v>
      </c>
      <c r="D33" s="72"/>
      <c r="E33" s="72"/>
      <c r="F33" s="73"/>
      <c r="G33" s="73"/>
      <c r="H33" s="73"/>
    </row>
    <row r="34" spans="2:8" s="12" customFormat="1" ht="45" customHeight="1">
      <c r="B34" s="74" t="s">
        <v>298</v>
      </c>
      <c r="C34" s="68" t="s">
        <v>299</v>
      </c>
      <c r="D34" s="72"/>
      <c r="E34" s="73"/>
      <c r="F34" s="73"/>
      <c r="G34" s="72"/>
      <c r="H34" s="73"/>
    </row>
    <row r="35" spans="2:8" s="12" customFormat="1" ht="21" customHeight="1">
      <c r="B35" s="64" t="s">
        <v>300</v>
      </c>
      <c r="C35" s="65"/>
      <c r="D35" s="65"/>
      <c r="E35" s="65"/>
      <c r="F35" s="65"/>
      <c r="G35" s="65"/>
      <c r="H35" s="66"/>
    </row>
    <row r="36" spans="2:8" s="12" customFormat="1" ht="32.15" customHeight="1">
      <c r="B36" s="74" t="s">
        <v>301</v>
      </c>
      <c r="C36" s="68" t="s">
        <v>302</v>
      </c>
      <c r="D36" s="75"/>
      <c r="E36" s="72"/>
      <c r="F36" s="72"/>
      <c r="G36" s="72"/>
      <c r="H36" s="75"/>
    </row>
    <row r="37" spans="2:8" s="12" customFormat="1" ht="45" customHeight="1">
      <c r="B37" s="74" t="s">
        <v>303</v>
      </c>
      <c r="C37" s="68" t="s">
        <v>304</v>
      </c>
      <c r="D37" s="73"/>
      <c r="E37" s="72"/>
      <c r="F37" s="73"/>
      <c r="G37" s="73"/>
      <c r="H37" s="72"/>
    </row>
    <row r="38" spans="2:8" s="12" customFormat="1" ht="35.25" customHeight="1">
      <c r="B38" s="74" t="s">
        <v>305</v>
      </c>
      <c r="C38" s="68" t="s">
        <v>306</v>
      </c>
      <c r="D38" s="73"/>
      <c r="E38" s="73"/>
      <c r="F38" s="73"/>
      <c r="G38" s="73"/>
      <c r="H38" s="73"/>
    </row>
    <row r="39" spans="2:8" s="12" customFormat="1" ht="50.5" customHeight="1">
      <c r="B39" s="74" t="s">
        <v>307</v>
      </c>
      <c r="C39" s="68" t="s">
        <v>308</v>
      </c>
      <c r="D39" s="73"/>
      <c r="E39" s="72"/>
      <c r="F39" s="73"/>
      <c r="G39" s="73"/>
      <c r="H39" s="73"/>
    </row>
    <row r="40" spans="2:8" s="12" customFormat="1" ht="21" customHeight="1">
      <c r="B40" s="64" t="s">
        <v>309</v>
      </c>
      <c r="C40" s="65"/>
      <c r="D40" s="65"/>
      <c r="E40" s="65"/>
      <c r="F40" s="65"/>
      <c r="G40" s="65"/>
      <c r="H40" s="66"/>
    </row>
    <row r="41" spans="2:8" s="12" customFormat="1" ht="40.5" customHeight="1">
      <c r="B41" s="74" t="s">
        <v>310</v>
      </c>
      <c r="C41" s="68" t="s">
        <v>311</v>
      </c>
      <c r="D41" s="72"/>
      <c r="E41" s="72"/>
      <c r="F41" s="72"/>
      <c r="G41" s="73"/>
      <c r="H41" s="75"/>
    </row>
    <row r="42" spans="2:8" s="12" customFormat="1" ht="45" customHeight="1">
      <c r="B42" s="74" t="s">
        <v>312</v>
      </c>
      <c r="C42" s="68" t="s">
        <v>313</v>
      </c>
      <c r="D42" s="72"/>
      <c r="E42" s="72"/>
      <c r="F42" s="72"/>
      <c r="G42" s="72"/>
      <c r="H42" s="72"/>
    </row>
    <row r="43" spans="2:8" s="12" customFormat="1" ht="43.5" customHeight="1">
      <c r="B43" s="74" t="s">
        <v>314</v>
      </c>
      <c r="C43" s="68" t="s">
        <v>315</v>
      </c>
      <c r="D43" s="73"/>
      <c r="E43" s="73"/>
      <c r="F43" s="72"/>
      <c r="G43" s="72"/>
      <c r="H43" s="73"/>
    </row>
    <row r="44" spans="2:8" s="12" customFormat="1"/>
    <row r="45" spans="2:8" s="12" customFormat="1"/>
    <row r="46" spans="2:8" s="12" customFormat="1"/>
    <row r="47" spans="2:8" s="12" customFormat="1"/>
  </sheetData>
  <mergeCells count="9">
    <mergeCell ref="B2:E2"/>
    <mergeCell ref="B10:H10"/>
    <mergeCell ref="B11:H11"/>
    <mergeCell ref="B12:H12"/>
    <mergeCell ref="D18:H18"/>
    <mergeCell ref="B18:B19"/>
    <mergeCell ref="C18:C19"/>
    <mergeCell ref="B6:H7"/>
    <mergeCell ref="B14:G15"/>
  </mergeCells>
  <hyperlinks>
    <hyperlink ref="C27" r:id="rId1" xr:uid="{00000000-0004-0000-0600-000000000000}"/>
    <hyperlink ref="C21" r:id="rId2" xr:uid="{00000000-0004-0000-0600-000001000000}"/>
    <hyperlink ref="C23" r:id="rId3" xr:uid="{00000000-0004-0000-0600-000002000000}"/>
    <hyperlink ref="C43" r:id="rId4" xr:uid="{00000000-0004-0000-0600-000003000000}"/>
    <hyperlink ref="C22" r:id="rId5" xr:uid="{00000000-0004-0000-0600-000004000000}"/>
    <hyperlink ref="C37" r:id="rId6" xr:uid="{00000000-0004-0000-0600-000005000000}"/>
    <hyperlink ref="C24" r:id="rId7" xr:uid="{00000000-0004-0000-0600-000006000000}"/>
    <hyperlink ref="C28" r:id="rId8" xr:uid="{00000000-0004-0000-0600-000007000000}"/>
    <hyperlink ref="C26" r:id="rId9" xr:uid="{00000000-0004-0000-0600-000008000000}"/>
    <hyperlink ref="C30" r:id="rId10" xr:uid="{00000000-0004-0000-0600-000009000000}"/>
    <hyperlink ref="C31" r:id="rId11" xr:uid="{00000000-0004-0000-0600-00000A000000}"/>
    <hyperlink ref="C33" r:id="rId12" xr:uid="{00000000-0004-0000-0600-00000B000000}"/>
    <hyperlink ref="C32" r:id="rId13" xr:uid="{00000000-0004-0000-0600-00000C000000}"/>
    <hyperlink ref="C34" r:id="rId14" xr:uid="{00000000-0004-0000-0600-00000D000000}"/>
    <hyperlink ref="C38" r:id="rId15" xr:uid="{00000000-0004-0000-0600-00000E000000}"/>
    <hyperlink ref="C41" r:id="rId16" xr:uid="{00000000-0004-0000-0600-00000F000000}"/>
    <hyperlink ref="C42" r:id="rId17" xr:uid="{00000000-0004-0000-0600-000010000000}"/>
    <hyperlink ref="C39" r:id="rId18" xr:uid="{00000000-0004-0000-0600-000011000000}"/>
    <hyperlink ref="C36" r:id="rId19" xr:uid="{00000000-0004-0000-0600-000012000000}"/>
  </hyperlinks>
  <pageMargins left="0.39370078740157499" right="0.39370078740157499" top="0.59055118110236204" bottom="0.39370078740157499" header="0.23622047244094499" footer="0.23622047244094499"/>
  <pageSetup paperSize="9" scale="48" orientation="portrait"/>
  <headerFooter>
    <oddFooter>&amp;CPage &amp;P of &amp;N</oddFooter>
  </headerFooter>
  <drawing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O41"/>
  <sheetViews>
    <sheetView showGridLines="0" showRowColHeaders="0" zoomScale="85" zoomScaleNormal="85" workbookViewId="0">
      <pane xSplit="7" ySplit="12" topLeftCell="H19" activePane="bottomRight" state="frozen"/>
      <selection pane="topRight"/>
      <selection pane="bottomLeft"/>
      <selection pane="bottomRight" activeCell="F10" sqref="F10"/>
    </sheetView>
  </sheetViews>
  <sheetFormatPr defaultColWidth="8.7265625" defaultRowHeight="14.5"/>
  <cols>
    <col min="1" max="1" width="2" style="2" customWidth="1"/>
    <col min="2" max="2" width="5.453125" style="2" customWidth="1"/>
    <col min="3" max="3" width="30.81640625" style="2" customWidth="1"/>
    <col min="4" max="4" width="26.1796875" style="2" customWidth="1"/>
    <col min="5" max="5" width="7.54296875" style="2" customWidth="1"/>
    <col min="6" max="6" width="4.453125" style="2" customWidth="1"/>
    <col min="7" max="7" width="35.81640625" style="2" customWidth="1"/>
    <col min="8" max="8" width="28.7265625" style="2" customWidth="1"/>
    <col min="9" max="10" width="20.54296875" style="2" customWidth="1"/>
    <col min="11" max="11" width="4.54296875" style="2" customWidth="1"/>
    <col min="12" max="12" width="30" style="2" customWidth="1"/>
    <col min="13" max="13" width="27.81640625" style="2" customWidth="1"/>
    <col min="14" max="14" width="43.26953125" style="2" customWidth="1"/>
    <col min="15" max="15" width="28" style="2" customWidth="1"/>
    <col min="16" max="16" width="26.453125" style="2" customWidth="1"/>
    <col min="17" max="17" width="20.54296875" style="2" customWidth="1"/>
    <col min="18" max="32" width="10.54296875" style="2" customWidth="1"/>
    <col min="33" max="16384" width="8.7265625" style="2"/>
  </cols>
  <sheetData>
    <row r="1" spans="2:15" s="1" customFormat="1" ht="22" customHeight="1">
      <c r="B1" s="13" t="s">
        <v>74</v>
      </c>
    </row>
    <row r="2" spans="2:15" s="1" customFormat="1" ht="36" customHeight="1">
      <c r="B2" s="374" t="s">
        <v>316</v>
      </c>
      <c r="C2" s="374"/>
      <c r="D2" s="374"/>
      <c r="E2" s="374"/>
      <c r="F2" s="374"/>
      <c r="G2" s="374"/>
      <c r="H2" s="4"/>
    </row>
    <row r="3" spans="2:15" ht="5.15" customHeight="1"/>
    <row r="4" spans="2:15" ht="21">
      <c r="B4" s="227" t="s">
        <v>452</v>
      </c>
      <c r="C4" s="14"/>
      <c r="D4" s="14"/>
      <c r="E4" s="14"/>
    </row>
    <row r="5" spans="2:15" ht="4" customHeight="1"/>
    <row r="6" spans="2:15" ht="18">
      <c r="B6" s="15" t="s">
        <v>317</v>
      </c>
    </row>
    <row r="7" spans="2:15" ht="8.15" customHeight="1"/>
    <row r="8" spans="2:15" s="12" customFormat="1">
      <c r="C8" s="392" t="s">
        <v>318</v>
      </c>
      <c r="D8" s="393"/>
      <c r="G8" s="394" t="s">
        <v>318</v>
      </c>
      <c r="H8" s="395"/>
      <c r="I8" s="395"/>
      <c r="J8" s="396"/>
      <c r="K8" s="41"/>
      <c r="L8" s="397" t="s">
        <v>318</v>
      </c>
      <c r="M8" s="398"/>
      <c r="N8" s="398"/>
      <c r="O8" s="399"/>
    </row>
    <row r="9" spans="2:15" s="12" customFormat="1" ht="63" customHeight="1">
      <c r="C9" s="16" t="s">
        <v>319</v>
      </c>
      <c r="D9" s="16" t="s">
        <v>320</v>
      </c>
      <c r="G9" s="16" t="s">
        <v>321</v>
      </c>
      <c r="H9" s="16" t="s">
        <v>322</v>
      </c>
      <c r="I9" s="16" t="s">
        <v>323</v>
      </c>
      <c r="J9" s="16" t="s">
        <v>324</v>
      </c>
      <c r="K9" s="42"/>
      <c r="L9" s="16" t="s">
        <v>325</v>
      </c>
      <c r="M9" s="16" t="s">
        <v>326</v>
      </c>
      <c r="N9" s="16" t="s">
        <v>327</v>
      </c>
      <c r="O9" s="16" t="s">
        <v>328</v>
      </c>
    </row>
    <row r="10" spans="2:15" ht="17.5" customHeight="1"/>
    <row r="11" spans="2:15" s="12" customFormat="1" ht="18.649999999999999" customHeight="1">
      <c r="B11" s="400" t="s">
        <v>329</v>
      </c>
      <c r="C11" s="400"/>
      <c r="D11" s="400"/>
      <c r="F11" s="401" t="s">
        <v>330</v>
      </c>
      <c r="G11" s="401"/>
      <c r="H11" s="401"/>
      <c r="I11" s="401"/>
      <c r="J11" s="401"/>
      <c r="K11" s="43"/>
      <c r="L11" s="402" t="s">
        <v>331</v>
      </c>
      <c r="M11" s="403"/>
      <c r="N11" s="403"/>
      <c r="O11" s="404"/>
    </row>
    <row r="12" spans="2:15" s="12" customFormat="1" ht="42.65" customHeight="1">
      <c r="B12" s="17" t="s">
        <v>332</v>
      </c>
      <c r="C12" s="228" t="s">
        <v>453</v>
      </c>
      <c r="D12" s="228" t="s">
        <v>333</v>
      </c>
      <c r="F12" s="18" t="s">
        <v>332</v>
      </c>
      <c r="G12" s="19" t="s">
        <v>334</v>
      </c>
      <c r="H12" s="18" t="s">
        <v>335</v>
      </c>
      <c r="I12" s="18" t="s">
        <v>336</v>
      </c>
      <c r="J12" s="18" t="s">
        <v>337</v>
      </c>
      <c r="K12" s="44"/>
      <c r="L12" s="45" t="s">
        <v>338</v>
      </c>
      <c r="M12" s="45" t="s">
        <v>339</v>
      </c>
      <c r="N12" s="45" t="s">
        <v>340</v>
      </c>
      <c r="O12" s="45" t="s">
        <v>341</v>
      </c>
    </row>
    <row r="13" spans="2:15" ht="62.5" customHeight="1">
      <c r="B13" s="388" t="s">
        <v>342</v>
      </c>
      <c r="C13" s="382" t="s">
        <v>343</v>
      </c>
      <c r="D13" s="382" t="s">
        <v>344</v>
      </c>
      <c r="F13" s="20" t="s">
        <v>345</v>
      </c>
      <c r="G13" s="21" t="s">
        <v>346</v>
      </c>
      <c r="H13" s="22" t="s">
        <v>347</v>
      </c>
      <c r="I13" s="22" t="s">
        <v>348</v>
      </c>
      <c r="J13" s="22" t="s">
        <v>349</v>
      </c>
      <c r="K13" s="46"/>
      <c r="L13" s="22" t="s">
        <v>350</v>
      </c>
      <c r="M13" s="22" t="s">
        <v>351</v>
      </c>
      <c r="N13" s="22" t="s">
        <v>352</v>
      </c>
      <c r="O13" s="22" t="s">
        <v>353</v>
      </c>
    </row>
    <row r="14" spans="2:15" ht="49.5" customHeight="1">
      <c r="B14" s="389"/>
      <c r="C14" s="383"/>
      <c r="D14" s="383"/>
      <c r="F14" s="20" t="s">
        <v>354</v>
      </c>
      <c r="G14" s="21" t="s">
        <v>355</v>
      </c>
      <c r="H14" s="22" t="s">
        <v>356</v>
      </c>
      <c r="I14" s="22" t="s">
        <v>357</v>
      </c>
      <c r="J14" s="22" t="s">
        <v>358</v>
      </c>
      <c r="K14" s="46"/>
      <c r="L14" s="22" t="s">
        <v>359</v>
      </c>
      <c r="M14" s="22" t="s">
        <v>351</v>
      </c>
      <c r="N14" s="22" t="s">
        <v>360</v>
      </c>
      <c r="O14" s="22" t="s">
        <v>361</v>
      </c>
    </row>
    <row r="15" spans="2:15" ht="62.25" customHeight="1">
      <c r="B15" s="389"/>
      <c r="C15" s="383"/>
      <c r="D15" s="383"/>
      <c r="F15" s="20" t="s">
        <v>362</v>
      </c>
      <c r="G15" s="21" t="s">
        <v>363</v>
      </c>
      <c r="H15" s="22" t="s">
        <v>347</v>
      </c>
      <c r="I15" s="22" t="s">
        <v>364</v>
      </c>
      <c r="J15" s="22" t="s">
        <v>365</v>
      </c>
      <c r="K15" s="46"/>
      <c r="L15" s="22" t="s">
        <v>359</v>
      </c>
      <c r="M15" s="22" t="s">
        <v>366</v>
      </c>
      <c r="N15" s="22" t="s">
        <v>367</v>
      </c>
      <c r="O15" s="22" t="s">
        <v>368</v>
      </c>
    </row>
    <row r="16" spans="2:15" ht="52.5" customHeight="1">
      <c r="B16" s="390"/>
      <c r="C16" s="384"/>
      <c r="D16" s="384"/>
      <c r="F16" s="20" t="s">
        <v>369</v>
      </c>
      <c r="G16" s="21" t="s">
        <v>370</v>
      </c>
      <c r="H16" s="22" t="s">
        <v>356</v>
      </c>
      <c r="I16" s="22" t="s">
        <v>371</v>
      </c>
      <c r="J16" s="22" t="s">
        <v>365</v>
      </c>
      <c r="K16" s="46"/>
      <c r="L16" s="22" t="s">
        <v>359</v>
      </c>
      <c r="M16" s="22" t="s">
        <v>351</v>
      </c>
      <c r="N16" s="22" t="s">
        <v>360</v>
      </c>
      <c r="O16" s="22" t="s">
        <v>372</v>
      </c>
    </row>
    <row r="17" spans="2:15">
      <c r="B17" s="23"/>
      <c r="C17" s="24"/>
      <c r="D17" s="25"/>
      <c r="F17" s="26"/>
      <c r="G17" s="27"/>
      <c r="H17" s="28"/>
      <c r="I17" s="28"/>
      <c r="J17" s="28"/>
      <c r="K17" s="40"/>
      <c r="L17" s="28"/>
      <c r="M17" s="28"/>
      <c r="N17" s="28"/>
      <c r="O17" s="28"/>
    </row>
    <row r="18" spans="2:15" ht="45" customHeight="1">
      <c r="B18" s="391">
        <v>1</v>
      </c>
      <c r="C18" s="381"/>
      <c r="D18" s="381"/>
      <c r="F18" s="29" t="s">
        <v>345</v>
      </c>
      <c r="G18" s="30"/>
      <c r="H18" s="31"/>
      <c r="I18" s="31"/>
      <c r="J18" s="31"/>
      <c r="K18" s="46"/>
      <c r="L18" s="30"/>
      <c r="M18" s="31"/>
      <c r="N18" s="47"/>
      <c r="O18" s="47"/>
    </row>
    <row r="19" spans="2:15" ht="45" customHeight="1">
      <c r="B19" s="391"/>
      <c r="C19" s="381"/>
      <c r="D19" s="381"/>
      <c r="F19" s="29" t="s">
        <v>354</v>
      </c>
      <c r="G19" s="32"/>
      <c r="H19" s="33"/>
      <c r="I19" s="33"/>
      <c r="J19" s="33"/>
      <c r="K19" s="46"/>
      <c r="L19" s="32"/>
      <c r="M19" s="33"/>
      <c r="N19" s="33"/>
      <c r="O19" s="33"/>
    </row>
    <row r="20" spans="2:15" ht="45" customHeight="1">
      <c r="B20" s="391"/>
      <c r="C20" s="381"/>
      <c r="D20" s="381"/>
      <c r="F20" s="29" t="s">
        <v>362</v>
      </c>
      <c r="G20" s="32"/>
      <c r="H20" s="33"/>
      <c r="I20" s="33"/>
      <c r="J20" s="33"/>
      <c r="K20" s="46"/>
      <c r="L20" s="32"/>
      <c r="M20" s="33"/>
      <c r="N20" s="33"/>
      <c r="O20" s="33"/>
    </row>
    <row r="21" spans="2:15" ht="45" customHeight="1">
      <c r="B21" s="391"/>
      <c r="C21" s="381"/>
      <c r="D21" s="381"/>
      <c r="F21" s="29" t="s">
        <v>369</v>
      </c>
      <c r="G21" s="32"/>
      <c r="H21" s="33"/>
      <c r="I21" s="33"/>
      <c r="J21" s="33"/>
      <c r="K21" s="46"/>
      <c r="L21" s="32"/>
      <c r="M21" s="33"/>
      <c r="N21" s="33"/>
      <c r="O21" s="33"/>
    </row>
    <row r="22" spans="2:15">
      <c r="B22" s="23"/>
      <c r="C22" s="24"/>
      <c r="D22" s="25"/>
      <c r="F22" s="34"/>
      <c r="G22" s="27"/>
      <c r="H22" s="28"/>
      <c r="I22" s="28"/>
      <c r="J22" s="28"/>
      <c r="K22" s="40"/>
      <c r="L22" s="48"/>
      <c r="M22" s="49"/>
      <c r="N22" s="49"/>
      <c r="O22" s="49"/>
    </row>
    <row r="23" spans="2:15" ht="45" customHeight="1">
      <c r="B23" s="385">
        <v>2</v>
      </c>
      <c r="C23" s="381"/>
      <c r="D23" s="381"/>
      <c r="F23" s="29" t="s">
        <v>345</v>
      </c>
      <c r="G23" s="35"/>
      <c r="H23" s="36"/>
      <c r="I23" s="36"/>
      <c r="J23" s="36"/>
      <c r="K23" s="46"/>
      <c r="L23" s="30"/>
      <c r="M23" s="47"/>
      <c r="N23" s="47"/>
      <c r="O23" s="47"/>
    </row>
    <row r="24" spans="2:15" ht="45" customHeight="1">
      <c r="B24" s="386"/>
      <c r="C24" s="381"/>
      <c r="D24" s="381"/>
      <c r="F24" s="29" t="s">
        <v>354</v>
      </c>
      <c r="G24" s="37"/>
      <c r="H24" s="38"/>
      <c r="I24" s="38"/>
      <c r="J24" s="38"/>
      <c r="K24" s="46"/>
      <c r="L24" s="32"/>
      <c r="M24" s="33"/>
      <c r="N24" s="33"/>
      <c r="O24" s="33"/>
    </row>
    <row r="25" spans="2:15" ht="45" customHeight="1">
      <c r="B25" s="386"/>
      <c r="C25" s="381"/>
      <c r="D25" s="381"/>
      <c r="F25" s="29" t="s">
        <v>362</v>
      </c>
      <c r="G25" s="37"/>
      <c r="H25" s="38"/>
      <c r="I25" s="38"/>
      <c r="J25" s="38"/>
      <c r="K25" s="46"/>
      <c r="L25" s="32"/>
      <c r="M25" s="33"/>
      <c r="N25" s="33"/>
      <c r="O25" s="33"/>
    </row>
    <row r="26" spans="2:15" ht="45" customHeight="1">
      <c r="B26" s="387"/>
      <c r="C26" s="381"/>
      <c r="D26" s="381"/>
      <c r="F26" s="29" t="s">
        <v>369</v>
      </c>
      <c r="G26" s="37"/>
      <c r="H26" s="38"/>
      <c r="I26" s="38"/>
      <c r="J26" s="38"/>
      <c r="K26" s="46"/>
      <c r="L26" s="32"/>
      <c r="M26" s="33"/>
      <c r="N26" s="33"/>
      <c r="O26" s="33"/>
    </row>
    <row r="27" spans="2:15">
      <c r="F27" s="12"/>
      <c r="G27" s="39"/>
      <c r="H27" s="12"/>
      <c r="I27" s="12"/>
      <c r="J27" s="12"/>
      <c r="L27" s="50"/>
      <c r="M27" s="51"/>
      <c r="N27" s="51"/>
      <c r="O27" s="51"/>
    </row>
    <row r="28" spans="2:15" ht="45" customHeight="1">
      <c r="B28" s="385">
        <v>3</v>
      </c>
      <c r="C28" s="381"/>
      <c r="D28" s="381"/>
      <c r="E28" s="40"/>
      <c r="F28" s="29" t="s">
        <v>345</v>
      </c>
      <c r="G28" s="35"/>
      <c r="H28" s="36"/>
      <c r="I28" s="36"/>
      <c r="J28" s="36"/>
      <c r="K28" s="46"/>
      <c r="L28" s="30"/>
      <c r="M28" s="47"/>
      <c r="N28" s="47"/>
      <c r="O28" s="47"/>
    </row>
    <row r="29" spans="2:15" ht="45" customHeight="1">
      <c r="B29" s="386"/>
      <c r="C29" s="381"/>
      <c r="D29" s="381"/>
      <c r="E29" s="40"/>
      <c r="F29" s="29" t="s">
        <v>354</v>
      </c>
      <c r="G29" s="37"/>
      <c r="H29" s="38"/>
      <c r="I29" s="38"/>
      <c r="J29" s="38"/>
      <c r="K29" s="46"/>
      <c r="L29" s="32"/>
      <c r="M29" s="33"/>
      <c r="N29" s="33"/>
      <c r="O29" s="33"/>
    </row>
    <row r="30" spans="2:15" ht="45" customHeight="1">
      <c r="B30" s="386"/>
      <c r="C30" s="381"/>
      <c r="D30" s="381"/>
      <c r="E30" s="40"/>
      <c r="F30" s="29" t="s">
        <v>362</v>
      </c>
      <c r="G30" s="37"/>
      <c r="H30" s="38"/>
      <c r="I30" s="38"/>
      <c r="J30" s="38"/>
      <c r="K30" s="46"/>
      <c r="L30" s="32"/>
      <c r="M30" s="33"/>
      <c r="N30" s="33"/>
      <c r="O30" s="33"/>
    </row>
    <row r="31" spans="2:15" ht="45" customHeight="1">
      <c r="B31" s="387"/>
      <c r="C31" s="381"/>
      <c r="D31" s="381"/>
      <c r="E31" s="40"/>
      <c r="F31" s="29" t="s">
        <v>369</v>
      </c>
      <c r="G31" s="37"/>
      <c r="H31" s="38"/>
      <c r="I31" s="38"/>
      <c r="J31" s="38"/>
      <c r="K31" s="46"/>
      <c r="L31" s="32"/>
      <c r="M31" s="33"/>
      <c r="N31" s="33"/>
      <c r="O31" s="33"/>
    </row>
    <row r="32" spans="2:15">
      <c r="F32" s="12"/>
      <c r="G32" s="39"/>
      <c r="H32" s="12"/>
      <c r="I32" s="12"/>
      <c r="J32" s="12"/>
      <c r="L32" s="50"/>
      <c r="M32" s="51"/>
      <c r="N32" s="51"/>
      <c r="O32" s="51"/>
    </row>
    <row r="33" spans="2:15" ht="45" customHeight="1">
      <c r="B33" s="385">
        <v>4</v>
      </c>
      <c r="C33" s="381"/>
      <c r="D33" s="381"/>
      <c r="E33" s="40"/>
      <c r="F33" s="29" t="s">
        <v>345</v>
      </c>
      <c r="G33" s="35"/>
      <c r="H33" s="36"/>
      <c r="I33" s="36"/>
      <c r="J33" s="36"/>
      <c r="K33" s="46"/>
      <c r="L33" s="30"/>
      <c r="M33" s="47"/>
      <c r="N33" s="47"/>
      <c r="O33" s="47"/>
    </row>
    <row r="34" spans="2:15" ht="45" customHeight="1">
      <c r="B34" s="386"/>
      <c r="C34" s="381"/>
      <c r="D34" s="381"/>
      <c r="E34" s="40"/>
      <c r="F34" s="29" t="s">
        <v>354</v>
      </c>
      <c r="G34" s="37"/>
      <c r="H34" s="38"/>
      <c r="I34" s="38"/>
      <c r="J34" s="38"/>
      <c r="K34" s="46"/>
      <c r="L34" s="32"/>
      <c r="M34" s="33"/>
      <c r="N34" s="33"/>
      <c r="O34" s="33"/>
    </row>
    <row r="35" spans="2:15" ht="45" customHeight="1">
      <c r="B35" s="386"/>
      <c r="C35" s="381"/>
      <c r="D35" s="381"/>
      <c r="E35" s="40"/>
      <c r="F35" s="29" t="s">
        <v>362</v>
      </c>
      <c r="G35" s="37"/>
      <c r="H35" s="38"/>
      <c r="I35" s="38"/>
      <c r="J35" s="38"/>
      <c r="K35" s="46"/>
      <c r="L35" s="32"/>
      <c r="M35" s="33"/>
      <c r="N35" s="33"/>
      <c r="O35" s="33"/>
    </row>
    <row r="36" spans="2:15" ht="45" customHeight="1">
      <c r="B36" s="387"/>
      <c r="C36" s="381"/>
      <c r="D36" s="381"/>
      <c r="E36" s="40"/>
      <c r="F36" s="29" t="s">
        <v>369</v>
      </c>
      <c r="G36" s="37"/>
      <c r="H36" s="38"/>
      <c r="I36" s="38"/>
      <c r="J36" s="38"/>
      <c r="K36" s="46"/>
      <c r="L36" s="32"/>
      <c r="M36" s="33"/>
      <c r="N36" s="33"/>
      <c r="O36" s="33"/>
    </row>
    <row r="37" spans="2:15">
      <c r="F37" s="12"/>
      <c r="G37" s="39"/>
      <c r="H37" s="12"/>
      <c r="I37" s="12"/>
      <c r="J37" s="12"/>
      <c r="L37" s="50"/>
      <c r="M37" s="51"/>
      <c r="N37" s="51"/>
      <c r="O37" s="51"/>
    </row>
    <row r="38" spans="2:15" ht="45" customHeight="1">
      <c r="B38" s="385">
        <v>5</v>
      </c>
      <c r="C38" s="381"/>
      <c r="D38" s="381"/>
      <c r="E38" s="40"/>
      <c r="F38" s="29" t="s">
        <v>345</v>
      </c>
      <c r="G38" s="35"/>
      <c r="H38" s="36"/>
      <c r="I38" s="36"/>
      <c r="J38" s="36"/>
      <c r="K38" s="46"/>
      <c r="L38" s="30"/>
      <c r="M38" s="47"/>
      <c r="N38" s="47"/>
      <c r="O38" s="47"/>
    </row>
    <row r="39" spans="2:15" ht="45" customHeight="1">
      <c r="B39" s="386"/>
      <c r="C39" s="381"/>
      <c r="D39" s="381"/>
      <c r="E39" s="40"/>
      <c r="F39" s="29" t="s">
        <v>354</v>
      </c>
      <c r="G39" s="37"/>
      <c r="H39" s="38"/>
      <c r="I39" s="38"/>
      <c r="J39" s="38"/>
      <c r="K39" s="46"/>
      <c r="L39" s="32"/>
      <c r="M39" s="33"/>
      <c r="N39" s="33"/>
      <c r="O39" s="33"/>
    </row>
    <row r="40" spans="2:15" ht="45" customHeight="1">
      <c r="B40" s="386"/>
      <c r="C40" s="381"/>
      <c r="D40" s="381"/>
      <c r="E40" s="40"/>
      <c r="F40" s="29" t="s">
        <v>362</v>
      </c>
      <c r="G40" s="37"/>
      <c r="H40" s="38"/>
      <c r="I40" s="38"/>
      <c r="J40" s="38"/>
      <c r="K40" s="46"/>
      <c r="L40" s="32"/>
      <c r="M40" s="33"/>
      <c r="N40" s="33"/>
      <c r="O40" s="33"/>
    </row>
    <row r="41" spans="2:15" ht="45" customHeight="1">
      <c r="B41" s="387"/>
      <c r="C41" s="381"/>
      <c r="D41" s="381"/>
      <c r="E41" s="40"/>
      <c r="F41" s="29" t="s">
        <v>369</v>
      </c>
      <c r="G41" s="37"/>
      <c r="H41" s="38"/>
      <c r="I41" s="38"/>
      <c r="J41" s="38"/>
      <c r="K41" s="46"/>
      <c r="L41" s="32"/>
      <c r="M41" s="33"/>
      <c r="N41" s="33"/>
      <c r="O41" s="33"/>
    </row>
  </sheetData>
  <mergeCells count="25">
    <mergeCell ref="B2:G2"/>
    <mergeCell ref="C8:D8"/>
    <mergeCell ref="G8:J8"/>
    <mergeCell ref="L8:O8"/>
    <mergeCell ref="B11:D11"/>
    <mergeCell ref="F11:J11"/>
    <mergeCell ref="L11:O11"/>
    <mergeCell ref="B38:B41"/>
    <mergeCell ref="C13:C16"/>
    <mergeCell ref="C18:C21"/>
    <mergeCell ref="C23:C26"/>
    <mergeCell ref="C28:C31"/>
    <mergeCell ref="C33:C36"/>
    <mergeCell ref="C38:C41"/>
    <mergeCell ref="B13:B16"/>
    <mergeCell ref="B18:B21"/>
    <mergeCell ref="B23:B26"/>
    <mergeCell ref="B28:B31"/>
    <mergeCell ref="B33:B36"/>
    <mergeCell ref="D38:D41"/>
    <mergeCell ref="D13:D16"/>
    <mergeCell ref="D18:D21"/>
    <mergeCell ref="D23:D26"/>
    <mergeCell ref="D28:D31"/>
    <mergeCell ref="D33:D36"/>
  </mergeCells>
  <pageMargins left="0.39370078740157499" right="0.39370078740157499" top="0.39370078740157499" bottom="0.39370078740157499" header="0.23622047244094499" footer="0.23622047244094499"/>
  <pageSetup paperSize="9" scale="36" orientation="landscape"/>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15"/>
  <sheetViews>
    <sheetView showGridLines="0" showRowColHeaders="0" workbookViewId="0">
      <pane ySplit="8" topLeftCell="A9" activePane="bottomLeft" state="frozen"/>
      <selection pane="bottomLeft" activeCell="B6" sqref="B6"/>
    </sheetView>
  </sheetViews>
  <sheetFormatPr defaultColWidth="8.7265625" defaultRowHeight="14.5"/>
  <cols>
    <col min="1" max="1" width="2" style="2" customWidth="1"/>
    <col min="2" max="2" width="22" style="2" customWidth="1"/>
    <col min="3" max="3" width="38.453125" style="2" customWidth="1"/>
    <col min="4" max="4" width="40" style="2" customWidth="1"/>
    <col min="5" max="5" width="47.453125" style="2" customWidth="1"/>
    <col min="6" max="6" width="57.1796875" style="2" customWidth="1"/>
    <col min="7" max="7" width="43.7265625" style="2" customWidth="1"/>
    <col min="8" max="8" width="8.453125" style="2" customWidth="1"/>
    <col min="9" max="14" width="20.54296875" style="2" customWidth="1"/>
    <col min="15" max="29" width="10.54296875" style="2" customWidth="1"/>
    <col min="30" max="16384" width="8.7265625" style="2"/>
  </cols>
  <sheetData>
    <row r="1" spans="2:8" s="1" customFormat="1" ht="22" customHeight="1">
      <c r="B1" s="3" t="s">
        <v>74</v>
      </c>
    </row>
    <row r="2" spans="2:8" s="1" customFormat="1" ht="39" customHeight="1">
      <c r="B2" s="306" t="s">
        <v>373</v>
      </c>
      <c r="C2" s="306"/>
      <c r="D2" s="306"/>
      <c r="E2" s="4"/>
      <c r="F2" s="4"/>
      <c r="G2" s="4"/>
      <c r="H2" s="4"/>
    </row>
    <row r="3" spans="2:8" ht="8.15" customHeight="1"/>
    <row r="4" spans="2:8" ht="18">
      <c r="B4" s="5" t="s">
        <v>374</v>
      </c>
    </row>
    <row r="5" spans="2:8" ht="8.15" customHeight="1"/>
    <row r="6" spans="2:8" ht="18">
      <c r="B6" s="5" t="s">
        <v>375</v>
      </c>
    </row>
    <row r="7" spans="2:8" ht="8.15" customHeight="1"/>
    <row r="8" spans="2:8" ht="21" customHeight="1">
      <c r="B8" s="6" t="s">
        <v>376</v>
      </c>
      <c r="C8" s="6" t="s">
        <v>377</v>
      </c>
      <c r="D8" s="6" t="s">
        <v>378</v>
      </c>
      <c r="E8" s="6" t="s">
        <v>379</v>
      </c>
      <c r="F8" s="6" t="s">
        <v>380</v>
      </c>
      <c r="G8" s="6" t="s">
        <v>381</v>
      </c>
    </row>
    <row r="9" spans="2:8" ht="121.5" customHeight="1">
      <c r="B9" s="7" t="s">
        <v>382</v>
      </c>
      <c r="C9" s="8" t="s">
        <v>383</v>
      </c>
      <c r="D9" s="7" t="s">
        <v>384</v>
      </c>
      <c r="E9" s="405" t="s">
        <v>385</v>
      </c>
      <c r="F9" s="7" t="s">
        <v>386</v>
      </c>
      <c r="G9" s="10" t="s">
        <v>387</v>
      </c>
    </row>
    <row r="10" spans="2:8" ht="96" customHeight="1">
      <c r="B10" s="7" t="s">
        <v>382</v>
      </c>
      <c r="C10" s="8" t="s">
        <v>388</v>
      </c>
      <c r="D10" s="7" t="s">
        <v>389</v>
      </c>
      <c r="E10" s="406"/>
      <c r="F10" s="7" t="s">
        <v>390</v>
      </c>
      <c r="G10" s="10" t="s">
        <v>391</v>
      </c>
    </row>
    <row r="11" spans="2:8" ht="119.25" customHeight="1">
      <c r="B11" s="229" t="s">
        <v>454</v>
      </c>
      <c r="C11" s="8" t="s">
        <v>392</v>
      </c>
      <c r="D11" s="7" t="s">
        <v>393</v>
      </c>
      <c r="E11" s="7" t="s">
        <v>394</v>
      </c>
      <c r="F11" s="7" t="s">
        <v>395</v>
      </c>
      <c r="G11" s="10" t="s">
        <v>396</v>
      </c>
    </row>
    <row r="12" spans="2:8" ht="120" customHeight="1">
      <c r="B12" s="7" t="s">
        <v>397</v>
      </c>
      <c r="C12" s="8" t="s">
        <v>398</v>
      </c>
      <c r="D12" s="7" t="s">
        <v>399</v>
      </c>
      <c r="E12" s="7" t="s">
        <v>400</v>
      </c>
      <c r="F12" s="7" t="s">
        <v>401</v>
      </c>
      <c r="G12" s="10" t="s">
        <v>402</v>
      </c>
    </row>
    <row r="13" spans="2:8" ht="242.25" customHeight="1">
      <c r="B13" s="7" t="s">
        <v>397</v>
      </c>
      <c r="C13" s="8" t="s">
        <v>403</v>
      </c>
      <c r="D13" s="7" t="s">
        <v>404</v>
      </c>
      <c r="E13" s="9" t="s">
        <v>405</v>
      </c>
      <c r="F13" s="7" t="s">
        <v>406</v>
      </c>
      <c r="G13" s="10" t="s">
        <v>407</v>
      </c>
    </row>
    <row r="14" spans="2:8" ht="113.25" customHeight="1">
      <c r="B14" s="7" t="s">
        <v>408</v>
      </c>
      <c r="C14" s="11" t="s">
        <v>409</v>
      </c>
      <c r="D14" s="7" t="s">
        <v>410</v>
      </c>
      <c r="E14" s="7" t="s">
        <v>411</v>
      </c>
      <c r="F14" s="7" t="s">
        <v>412</v>
      </c>
      <c r="G14" s="10" t="s">
        <v>413</v>
      </c>
    </row>
    <row r="15" spans="2:8" ht="87">
      <c r="B15" s="7" t="s">
        <v>414</v>
      </c>
      <c r="C15" s="8" t="s">
        <v>415</v>
      </c>
      <c r="D15" s="7" t="s">
        <v>416</v>
      </c>
      <c r="E15" s="7" t="s">
        <v>417</v>
      </c>
      <c r="F15" s="7" t="s">
        <v>418</v>
      </c>
      <c r="G15" s="10" t="s">
        <v>419</v>
      </c>
    </row>
  </sheetData>
  <mergeCells count="2">
    <mergeCell ref="B2:D2"/>
    <mergeCell ref="E9:E10"/>
  </mergeCells>
  <hyperlinks>
    <hyperlink ref="G14" r:id="rId1" xr:uid="{00000000-0004-0000-0800-000000000000}"/>
    <hyperlink ref="G12" r:id="rId2" xr:uid="{00000000-0004-0000-0800-000001000000}"/>
    <hyperlink ref="G9" r:id="rId3" xr:uid="{00000000-0004-0000-0800-000002000000}"/>
    <hyperlink ref="G10" r:id="rId4" xr:uid="{00000000-0004-0000-0800-000003000000}"/>
    <hyperlink ref="G15" r:id="rId5" xr:uid="{00000000-0004-0000-0800-000004000000}"/>
    <hyperlink ref="G11" r:id="rId6" xr:uid="{00000000-0004-0000-0800-000005000000}"/>
    <hyperlink ref="G13" r:id="rId7" xr:uid="{00000000-0004-0000-0800-000006000000}"/>
  </hyperlinks>
  <pageMargins left="0.39370078740157499" right="0.39370078740157499" top="0.59055118110236204" bottom="0.39370078740157499" header="0.23622047244094499" footer="0.23622047244094499"/>
  <pageSetup paperSize="9" scale="52" orientation="landscape"/>
  <headerFooter>
    <oddFooter>&amp;CPage &amp;P of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Instrucciones</vt:lpstr>
      <vt:lpstr>Menú Principal</vt:lpstr>
      <vt:lpstr>1. Análisis de los interesados</vt:lpstr>
      <vt:lpstr>2. Desarollo visión y políticas</vt:lpstr>
      <vt:lpstr>3. Revisar políticas existentes</vt:lpstr>
      <vt:lpstr>4. Priorizar intervenciones</vt:lpstr>
      <vt:lpstr>5. Instrumentos de política</vt:lpstr>
      <vt:lpstr>6. Planes acción política PEI</vt:lpstr>
      <vt:lpstr>Reading suggestions</vt:lpstr>
      <vt:lpstr>'1. Análisis de los interesados'!Print_Area</vt:lpstr>
      <vt:lpstr>'2. Desarollo visión y políticas'!Print_Area</vt:lpstr>
      <vt:lpstr>'3. Revisar políticas existentes'!Print_Area</vt:lpstr>
      <vt:lpstr>'4. Priorizar intervenciones'!Print_Area</vt:lpstr>
      <vt:lpstr>'5. Instrumentos de política'!Print_Area</vt:lpstr>
      <vt:lpstr>'6. Planes acción política PEI'!Print_Area</vt:lpstr>
      <vt:lpstr>Instrucciones!Print_Area</vt:lpstr>
      <vt:lpstr>'Menú Principal'!Print_Area</vt:lpstr>
      <vt:lpstr>'Reading suggestions'!Print_Area</vt:lpstr>
      <vt:lpstr>'1. Análisis de los interesados'!Print_Titles</vt:lpstr>
      <vt:lpstr>'2. Desarollo visión y políticas'!Print_Titles</vt:lpstr>
      <vt:lpstr>'3. Revisar políticas existentes'!Print_Titles</vt:lpstr>
      <vt:lpstr>'5. Instrumentos de política'!Print_Titles</vt:lpstr>
      <vt:lpstr>Instrucciones!Print_Titles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Cesar Barahona</cp:lastModifiedBy>
  <cp:lastPrinted>2019-04-18T13:13:00Z</cp:lastPrinted>
  <dcterms:created xsi:type="dcterms:W3CDTF">2017-09-26T06:12:00Z</dcterms:created>
  <dcterms:modified xsi:type="dcterms:W3CDTF">2020-05-11T14:29:54Z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